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ass apprendistato" sheetId="1" r:id="rId1"/>
  </sheets>
  <externalReferences>
    <externalReference r:id="rId2"/>
    <externalReference r:id="rId3"/>
  </externalReferences>
  <definedNames>
    <definedName name="_xlnm.Print_Area" localSheetId="0">'ass apprendistato'!$B$1:$S$29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'[2] 1 elem'!#REF!</definedName>
  </definedNames>
  <calcPr calcId="125725"/>
</workbook>
</file>

<file path=xl/calcChain.xml><?xml version="1.0" encoding="utf-8"?>
<calcChain xmlns="http://schemas.openxmlformats.org/spreadsheetml/2006/main">
  <c r="K6" i="1"/>
  <c r="Q6"/>
  <c r="S6"/>
  <c r="K7"/>
  <c r="S7"/>
  <c r="G8"/>
  <c r="J8"/>
  <c r="K8"/>
  <c r="M8"/>
  <c r="N6" s="1"/>
  <c r="P8"/>
  <c r="S8" s="1"/>
  <c r="G10"/>
  <c r="J10"/>
  <c r="K10"/>
  <c r="P10"/>
  <c r="K11"/>
  <c r="N11"/>
  <c r="Q11"/>
  <c r="S11"/>
  <c r="K12"/>
  <c r="N12"/>
  <c r="Q12"/>
  <c r="S12"/>
  <c r="Q14"/>
  <c r="S14"/>
  <c r="K15"/>
  <c r="N15"/>
  <c r="Q15"/>
  <c r="S15"/>
  <c r="Q16"/>
  <c r="S16"/>
  <c r="G17"/>
  <c r="J17"/>
  <c r="K14" s="1"/>
  <c r="M17"/>
  <c r="N14" s="1"/>
  <c r="P17"/>
  <c r="Q17"/>
  <c r="S17"/>
  <c r="K19"/>
  <c r="S19"/>
  <c r="K20"/>
  <c r="Q20"/>
  <c r="S20"/>
  <c r="K21"/>
  <c r="S21"/>
  <c r="G22"/>
  <c r="J22"/>
  <c r="K22"/>
  <c r="M22"/>
  <c r="N20" s="1"/>
  <c r="P22"/>
  <c r="S22" s="1"/>
  <c r="N24"/>
  <c r="Q24"/>
  <c r="S24"/>
  <c r="N25"/>
  <c r="Q25"/>
  <c r="S25"/>
  <c r="J27"/>
  <c r="N27"/>
  <c r="Q27"/>
  <c r="S10" l="1"/>
  <c r="M10"/>
  <c r="N10" s="1"/>
  <c r="N22"/>
  <c r="N8"/>
  <c r="N21"/>
  <c r="N19"/>
  <c r="N7"/>
  <c r="Q22"/>
  <c r="Q21"/>
  <c r="Q19"/>
  <c r="K17"/>
  <c r="Q10"/>
  <c r="Q8"/>
  <c r="Q7"/>
  <c r="N17"/>
  <c r="K16"/>
  <c r="N16"/>
</calcChain>
</file>

<file path=xl/sharedStrings.xml><?xml version="1.0" encoding="utf-8"?>
<sst xmlns="http://schemas.openxmlformats.org/spreadsheetml/2006/main" count="50" uniqueCount="28">
  <si>
    <t>Fonte: Ufficio dati e funzioni di sistema su dati Agenzia del Lavoro (Centri per l'Impiego) - PAT</t>
  </si>
  <si>
    <t>Nota: Il trattino "-" sostituisce il dato non pubblicato in quanto o non disponibile, o non determinabile, o non pubblicabile per la tutela della riservatezza del dato statistico (per valori inferiori o uguali a 5) o, nel caso di valori di campionamento, non attendibile.</t>
  </si>
  <si>
    <t>Totale</t>
  </si>
  <si>
    <t>-</t>
  </si>
  <si>
    <t>Apprendistato
di alta formazione</t>
  </si>
  <si>
    <t>Apprendistato
professionalizzante</t>
  </si>
  <si>
    <t xml:space="preserve"> </t>
  </si>
  <si>
    <t>Apprendistato per la qualifica
o il diploma professionale</t>
  </si>
  <si>
    <t>Tipologia</t>
  </si>
  <si>
    <t>Terziaro</t>
  </si>
  <si>
    <t>Secondario</t>
  </si>
  <si>
    <t>Agricoltura</t>
  </si>
  <si>
    <t>Settore attività</t>
  </si>
  <si>
    <t xml:space="preserve">&gt;=25 </t>
  </si>
  <si>
    <t xml:space="preserve">19-24 </t>
  </si>
  <si>
    <t>&lt;19</t>
  </si>
  <si>
    <t>Classi di età</t>
  </si>
  <si>
    <t>Stranieri</t>
  </si>
  <si>
    <t xml:space="preserve">Italiani </t>
  </si>
  <si>
    <t>Cittadinanza</t>
  </si>
  <si>
    <t>Femmine</t>
  </si>
  <si>
    <t>Maschi</t>
  </si>
  <si>
    <t>Sesso</t>
  </si>
  <si>
    <t>22-21</t>
  </si>
  <si>
    <t>%</t>
  </si>
  <si>
    <t>v.a.</t>
  </si>
  <si>
    <t>Var. %</t>
  </si>
  <si>
    <t>Assunzioni con contratto di apprendistato per sesso, cittadinanza, classi di età, settore di attività e tipologia in provincia di Trento (2018-2022) (valori assoluti e percentuali e variazioni percentuali)</t>
  </si>
</sst>
</file>

<file path=xl/styles.xml><?xml version="1.0" encoding="utf-8"?>
<styleSheet xmlns="http://schemas.openxmlformats.org/spreadsheetml/2006/main">
  <numFmts count="11">
    <numFmt numFmtId="164" formatCode="#,##0\ \ ;\-#,##0\ \ ;&quot;0&quot;\ \ ;@\ \ "/>
    <numFmt numFmtId="165" formatCode="#,##0.0;\-#,##0.0;&quot;0,0&quot;;@\ \ "/>
    <numFmt numFmtId="166" formatCode="#,##0;\-#,##0;&quot;0&quot;;@\ \ "/>
    <numFmt numFmtId="167" formatCode="0.0"/>
    <numFmt numFmtId="168" formatCode="\+#,##0.0;\-#,##0.0;&quot;0,0&quot;;@\ \ "/>
    <numFmt numFmtId="169" formatCode="#,##0.0;\-#,##0.0;&quot;0,0&quot;;@"/>
    <numFmt numFmtId="170" formatCode="#,##0;\-#,##0;&quot;0&quot;;@"/>
    <numFmt numFmtId="171" formatCode="_-[$€-2]\ * #,##0.00_-;\-[$€-2]\ * #,##0.00_-;_-[$€-2]\ * &quot;-&quot;??_-"/>
    <numFmt numFmtId="172" formatCode="_(* #,##0_);_(* \(#,##0\);_(* &quot;-&quot;_);_(@_)"/>
    <numFmt numFmtId="173" formatCode="_-* #,##0.00_-;\-* #,##0.00_-;_-* &quot;-&quot;??_-;_-@_-"/>
    <numFmt numFmtId="174" formatCode="&quot;L.&quot;\ #,##0;[Red]\-&quot;L.&quot;\ #,##0"/>
  </numFmts>
  <fonts count="10">
    <font>
      <sz val="10"/>
      <name val="Geneva"/>
    </font>
    <font>
      <sz val="10"/>
      <name val="Arial"/>
      <family val="2"/>
    </font>
    <font>
      <sz val="10"/>
      <name val="Geneva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8"/>
      <name val="Arial"/>
      <family val="2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>
      <alignment horizontal="right" vertical="center"/>
    </xf>
    <xf numFmtId="0" fontId="6" fillId="0" borderId="0">
      <alignment horizontal="left" vertical="center"/>
    </xf>
    <xf numFmtId="0" fontId="6" fillId="0" borderId="3">
      <alignment horizontal="center" vertical="center"/>
    </xf>
    <xf numFmtId="0" fontId="6" fillId="0" borderId="4">
      <alignment horizontal="centerContinuous" vertical="center"/>
    </xf>
    <xf numFmtId="171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4" fontId="1" fillId="0" borderId="0" applyBorder="0">
      <alignment horizontal="right" vertical="center"/>
    </xf>
    <xf numFmtId="17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0" fontId="0" fillId="0" borderId="0" xfId="0" applyFill="1"/>
    <xf numFmtId="0" fontId="1" fillId="0" borderId="0" xfId="1" applyFill="1" applyProtection="1">
      <protection locked="0"/>
    </xf>
    <xf numFmtId="0" fontId="1" fillId="0" borderId="0" xfId="1" applyFont="1" applyFill="1" applyProtection="1">
      <protection locked="0"/>
    </xf>
    <xf numFmtId="0" fontId="1" fillId="0" borderId="0" xfId="1" applyBorder="1" applyProtection="1">
      <protection locked="0"/>
    </xf>
    <xf numFmtId="0" fontId="1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5" fillId="0" borderId="0" xfId="1" applyFont="1" applyProtection="1">
      <protection locked="0"/>
    </xf>
    <xf numFmtId="0" fontId="1" fillId="0" borderId="0" xfId="1" applyNumberFormat="1" applyAlignment="1" applyProtection="1">
      <alignment horizontal="justify" wrapText="1"/>
      <protection locked="0"/>
    </xf>
    <xf numFmtId="0" fontId="1" fillId="0" borderId="0" xfId="1" applyNumberFormat="1" applyFont="1" applyAlignment="1" applyProtection="1">
      <alignment horizontal="justify" wrapText="1"/>
      <protection locked="0"/>
    </xf>
    <xf numFmtId="0" fontId="1" fillId="0" borderId="0" xfId="1" applyAlignment="1" applyProtection="1">
      <alignment vertical="center"/>
      <protection locked="0"/>
    </xf>
    <xf numFmtId="165" fontId="1" fillId="0" borderId="0" xfId="2" applyNumberFormat="1" applyFont="1" applyBorder="1" applyAlignment="1" applyProtection="1">
      <alignment horizontal="right" vertical="center"/>
    </xf>
    <xf numFmtId="166" fontId="1" fillId="0" borderId="0" xfId="2" applyNumberFormat="1" applyFont="1" applyBorder="1" applyAlignment="1" applyProtection="1">
      <alignment horizontal="right" vertical="center"/>
    </xf>
    <xf numFmtId="0" fontId="1" fillId="0" borderId="0" xfId="1" applyBorder="1" applyAlignment="1" applyProtection="1">
      <alignment vertical="center"/>
      <protection locked="0"/>
    </xf>
    <xf numFmtId="167" fontId="1" fillId="0" borderId="0" xfId="1" applyNumberForma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168" fontId="1" fillId="0" borderId="1" xfId="2" applyNumberFormat="1" applyFont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169" fontId="1" fillId="0" borderId="2" xfId="2" applyNumberFormat="1" applyFont="1" applyBorder="1" applyAlignment="1" applyProtection="1">
      <alignment horizontal="right" vertical="center"/>
    </xf>
    <xf numFmtId="170" fontId="1" fillId="0" borderId="2" xfId="2" applyNumberFormat="1" applyFont="1" applyBorder="1" applyAlignment="1" applyProtection="1">
      <alignment horizontal="right" vertical="center"/>
      <protection locked="0"/>
    </xf>
    <xf numFmtId="165" fontId="1" fillId="0" borderId="1" xfId="2" applyNumberFormat="1" applyFont="1" applyBorder="1" applyAlignment="1" applyProtection="1">
      <alignment horizontal="right" vertical="center"/>
    </xf>
    <xf numFmtId="0" fontId="1" fillId="0" borderId="1" xfId="3" applyFont="1" applyBorder="1" applyAlignment="1" applyProtection="1">
      <alignment horizontal="left" vertical="center"/>
      <protection locked="0"/>
    </xf>
    <xf numFmtId="170" fontId="1" fillId="0" borderId="0" xfId="2" applyNumberFormat="1" applyFont="1" applyBorder="1" applyAlignment="1" applyProtection="1">
      <alignment horizontal="right" vertical="center"/>
    </xf>
    <xf numFmtId="165" fontId="1" fillId="0" borderId="0" xfId="2" applyNumberFormat="1" applyFont="1" applyAlignment="1" applyProtection="1">
      <alignment horizontal="right" vertical="center"/>
    </xf>
    <xf numFmtId="169" fontId="1" fillId="0" borderId="0" xfId="2" applyNumberFormat="1" applyFont="1" applyAlignment="1" applyProtection="1">
      <alignment horizontal="right" vertical="center"/>
    </xf>
    <xf numFmtId="170" fontId="1" fillId="0" borderId="0" xfId="2" applyNumberFormat="1" applyFont="1" applyAlignment="1" applyProtection="1">
      <alignment horizontal="right" vertical="center"/>
      <protection locked="0"/>
    </xf>
    <xf numFmtId="0" fontId="1" fillId="0" borderId="0" xfId="3" applyFont="1" applyBorder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168" fontId="1" fillId="0" borderId="0" xfId="2" applyNumberFormat="1" applyFont="1" applyAlignment="1" applyProtection="1">
      <alignment horizontal="right" vertical="center"/>
    </xf>
    <xf numFmtId="0" fontId="7" fillId="2" borderId="0" xfId="3" applyFont="1" applyFill="1" applyBorder="1" applyAlignment="1" applyProtection="1">
      <alignment horizontal="left" vertical="center"/>
      <protection locked="0"/>
    </xf>
    <xf numFmtId="0" fontId="1" fillId="0" borderId="0" xfId="3" applyFont="1" applyBorder="1" applyAlignment="1" applyProtection="1">
      <alignment horizontal="left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169" fontId="1" fillId="0" borderId="0" xfId="2" applyNumberFormat="1" applyFont="1" applyBorder="1" applyAlignment="1" applyProtection="1">
      <alignment horizontal="right" vertical="center"/>
      <protection locked="0"/>
    </xf>
    <xf numFmtId="165" fontId="1" fillId="0" borderId="0" xfId="2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167" fontId="1" fillId="0" borderId="0" xfId="1" applyNumberFormat="1" applyFill="1" applyBorder="1" applyAlignment="1" applyProtection="1">
      <alignment vertical="center"/>
      <protection locked="0"/>
    </xf>
    <xf numFmtId="170" fontId="1" fillId="0" borderId="0" xfId="2" applyNumberFormat="1" applyFont="1" applyFill="1" applyBorder="1" applyAlignment="1">
      <alignment vertical="center"/>
    </xf>
    <xf numFmtId="0" fontId="1" fillId="0" borderId="0" xfId="3" applyFont="1" applyFill="1" applyAlignment="1" applyProtection="1">
      <alignment horizontal="left" vertical="center"/>
      <protection locked="0"/>
    </xf>
    <xf numFmtId="170" fontId="1" fillId="0" borderId="0" xfId="2" applyNumberFormat="1" applyFont="1" applyBorder="1" applyAlignment="1">
      <alignment vertical="center"/>
    </xf>
    <xf numFmtId="165" fontId="1" fillId="0" borderId="0" xfId="2" applyNumberFormat="1" applyFont="1" applyAlignment="1" applyProtection="1">
      <alignment horizontal="right" vertical="center"/>
      <protection locked="0"/>
    </xf>
    <xf numFmtId="169" fontId="1" fillId="0" borderId="0" xfId="2" applyNumberFormat="1" applyFont="1" applyAlignment="1" applyProtection="1">
      <alignment horizontal="right" vertical="center"/>
      <protection locked="0"/>
    </xf>
    <xf numFmtId="0" fontId="7" fillId="2" borderId="0" xfId="3" applyFont="1" applyFill="1" applyAlignment="1" applyProtection="1">
      <alignment horizontal="left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166" fontId="1" fillId="0" borderId="0" xfId="2" applyNumberFormat="1" applyFont="1" applyAlignment="1" applyProtection="1">
      <alignment horizontal="right" vertical="center"/>
      <protection locked="0"/>
    </xf>
    <xf numFmtId="49" fontId="1" fillId="0" borderId="1" xfId="4" applyNumberFormat="1" applyFont="1" applyFill="1" applyBorder="1" applyAlignment="1" applyProtection="1">
      <alignment horizontal="center" vertical="top"/>
      <protection locked="0"/>
    </xf>
    <xf numFmtId="0" fontId="1" fillId="0" borderId="0" xfId="4" applyFont="1" applyBorder="1" applyProtection="1">
      <alignment horizontal="center" vertical="center"/>
      <protection locked="0"/>
    </xf>
    <xf numFmtId="0" fontId="1" fillId="0" borderId="1" xfId="4" applyFont="1" applyBorder="1" applyProtection="1">
      <alignment horizontal="center" vertical="center"/>
      <protection locked="0"/>
    </xf>
    <xf numFmtId="0" fontId="1" fillId="0" borderId="5" xfId="5" applyFont="1" applyFill="1" applyBorder="1" applyProtection="1">
      <alignment horizontal="centerContinuous" vertical="center"/>
      <protection locked="0"/>
    </xf>
    <xf numFmtId="0" fontId="1" fillId="0" borderId="5" xfId="5" applyFont="1" applyBorder="1" applyProtection="1">
      <alignment horizontal="centerContinuous" vertical="center"/>
      <protection locked="0"/>
    </xf>
    <xf numFmtId="0" fontId="9" fillId="0" borderId="0" xfId="0" applyFont="1" applyAlignment="1">
      <alignment horizontal="justify" wrapText="1"/>
    </xf>
  </cellXfs>
  <cellStyles count="12">
    <cellStyle name="Euro" xfId="6"/>
    <cellStyle name="Migliaia (0)_3 2" xfId="7"/>
    <cellStyle name="Migliaia 2 2" xfId="8"/>
    <cellStyle name="Normale" xfId="0" builtinId="0"/>
    <cellStyle name="Normale 2 2" xfId="9"/>
    <cellStyle name="Normale_Tab occupazione disoccupazione " xfId="1"/>
    <cellStyle name="Riga base" xfId="10"/>
    <cellStyle name="Riga base_Tab occupazione disoccupazione " xfId="2"/>
    <cellStyle name="Titolo 1^ colonna" xfId="3"/>
    <cellStyle name="Titolo 1^riga" xfId="5"/>
    <cellStyle name="Titolo 2^riga" xfId="4"/>
    <cellStyle name="Valuta (0)_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i/tab%20%20assunzioni%20%20VALO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 somministrato"/>
      <sheetName val="ass intermittente"/>
      <sheetName val="ass tempo determinato "/>
      <sheetName val="ass  part_time"/>
      <sheetName val="stab apprendistato 15 mesi"/>
      <sheetName val="stab apprendistato 27 mesi"/>
      <sheetName val="stab sommin 15 mesi"/>
      <sheetName val="stab sommin 27 mesi"/>
      <sheetName val="stab determinato 15 mesi"/>
      <sheetName val="stab determinato 27 mes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8">
    <tabColor rgb="FF92D050"/>
    <pageSetUpPr fitToPage="1"/>
  </sheetPr>
  <dimension ref="A1:AE430"/>
  <sheetViews>
    <sheetView showGridLines="0" tabSelected="1" topLeftCell="A6" zoomScaleNormal="100" workbookViewId="0">
      <selection activeCell="F35" sqref="F35"/>
    </sheetView>
  </sheetViews>
  <sheetFormatPr defaultColWidth="9.140625" defaultRowHeight="12.75"/>
  <cols>
    <col min="1" max="1" width="7.85546875" style="1" customWidth="1"/>
    <col min="2" max="2" width="26.28515625" style="1" customWidth="1"/>
    <col min="3" max="3" width="1.28515625" style="1" customWidth="1"/>
    <col min="4" max="4" width="7.140625" style="1" customWidth="1"/>
    <col min="5" max="5" width="6.140625" style="1" customWidth="1"/>
    <col min="6" max="6" width="1.140625" style="1" customWidth="1"/>
    <col min="7" max="7" width="7.140625" style="1" customWidth="1"/>
    <col min="8" max="8" width="6.140625" style="1" customWidth="1"/>
    <col min="9" max="9" width="1.140625" style="1" customWidth="1"/>
    <col min="10" max="10" width="7.140625" style="1" customWidth="1"/>
    <col min="11" max="11" width="6.140625" style="1" customWidth="1"/>
    <col min="12" max="12" width="1.140625" style="1" customWidth="1"/>
    <col min="13" max="13" width="7.140625" style="1" customWidth="1"/>
    <col min="14" max="14" width="6.140625" style="1" customWidth="1"/>
    <col min="15" max="15" width="1.140625" style="1" customWidth="1"/>
    <col min="16" max="16" width="7.140625" style="1" customWidth="1"/>
    <col min="17" max="17" width="6.140625" style="1" customWidth="1"/>
    <col min="18" max="18" width="1.42578125" style="1" customWidth="1"/>
    <col min="19" max="19" width="7.5703125" style="1" customWidth="1"/>
    <col min="20" max="20" width="7.140625" style="1" customWidth="1"/>
    <col min="21" max="21" width="9.140625" style="1"/>
    <col min="22" max="22" width="5.85546875" style="1" customWidth="1"/>
    <col min="23" max="23" width="6.5703125" style="1" customWidth="1"/>
    <col min="24" max="24" width="5.7109375" style="1" customWidth="1"/>
    <col min="25" max="25" width="1.28515625" style="1" customWidth="1"/>
    <col min="26" max="26" width="6.5703125" style="1" customWidth="1"/>
    <col min="27" max="27" width="5.7109375" style="1" customWidth="1"/>
    <col min="28" max="28" width="6.5703125" style="1" customWidth="1"/>
    <col min="29" max="29" width="5.7109375" style="1" customWidth="1"/>
    <col min="30" max="30" width="1.28515625" style="1" customWidth="1"/>
    <col min="31" max="16384" width="9.140625" style="1"/>
  </cols>
  <sheetData>
    <row r="1" spans="2:31" ht="45" customHeight="1">
      <c r="B1" s="51" t="s">
        <v>27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2:31" ht="12" customHeight="1">
      <c r="V2"/>
      <c r="W2"/>
      <c r="X2"/>
      <c r="Y2"/>
      <c r="Z2"/>
      <c r="AA2"/>
      <c r="AB2"/>
      <c r="AC2"/>
      <c r="AD2"/>
      <c r="AE2"/>
    </row>
    <row r="3" spans="2:31" ht="18.75" customHeight="1">
      <c r="B3" s="50"/>
      <c r="C3" s="49"/>
      <c r="D3" s="49">
        <v>2018</v>
      </c>
      <c r="E3" s="49"/>
      <c r="F3" s="49"/>
      <c r="G3" s="49">
        <v>2019</v>
      </c>
      <c r="H3" s="49"/>
      <c r="I3" s="49"/>
      <c r="J3" s="49">
        <v>2020</v>
      </c>
      <c r="K3" s="49"/>
      <c r="L3" s="49"/>
      <c r="M3" s="49">
        <v>2021</v>
      </c>
      <c r="N3" s="49"/>
      <c r="O3" s="49"/>
      <c r="P3" s="49">
        <v>2022</v>
      </c>
      <c r="Q3" s="49"/>
      <c r="R3" s="49"/>
      <c r="S3" s="49" t="s">
        <v>26</v>
      </c>
      <c r="V3"/>
      <c r="W3"/>
      <c r="X3"/>
      <c r="Y3"/>
      <c r="Z3"/>
      <c r="AA3"/>
      <c r="AB3"/>
      <c r="AC3"/>
      <c r="AD3"/>
      <c r="AE3"/>
    </row>
    <row r="4" spans="2:31" ht="19.899999999999999" customHeight="1">
      <c r="B4" s="47"/>
      <c r="C4" s="47"/>
      <c r="D4" s="48" t="s">
        <v>25</v>
      </c>
      <c r="E4" s="48" t="s">
        <v>24</v>
      </c>
      <c r="F4" s="47"/>
      <c r="G4" s="48" t="s">
        <v>25</v>
      </c>
      <c r="H4" s="48" t="s">
        <v>24</v>
      </c>
      <c r="I4" s="47"/>
      <c r="J4" s="48" t="s">
        <v>25</v>
      </c>
      <c r="K4" s="48" t="s">
        <v>24</v>
      </c>
      <c r="L4" s="47"/>
      <c r="M4" s="48" t="s">
        <v>25</v>
      </c>
      <c r="N4" s="48" t="s">
        <v>24</v>
      </c>
      <c r="O4" s="47"/>
      <c r="P4" s="48" t="s">
        <v>25</v>
      </c>
      <c r="Q4" s="48" t="s">
        <v>24</v>
      </c>
      <c r="R4" s="47"/>
      <c r="S4" s="46" t="s">
        <v>23</v>
      </c>
      <c r="U4" s="4"/>
      <c r="V4"/>
      <c r="W4"/>
      <c r="X4"/>
      <c r="Y4"/>
      <c r="Z4"/>
      <c r="AA4"/>
      <c r="AB4"/>
      <c r="AC4"/>
      <c r="AD4"/>
      <c r="AE4"/>
    </row>
    <row r="5" spans="2:31" s="12" customFormat="1" ht="18" customHeight="1">
      <c r="B5" s="43" t="s">
        <v>22</v>
      </c>
      <c r="C5" s="41"/>
      <c r="D5" s="45"/>
      <c r="E5" s="41"/>
      <c r="F5" s="41"/>
      <c r="G5" s="45"/>
      <c r="H5" s="41"/>
      <c r="I5" s="41"/>
      <c r="J5" s="45"/>
      <c r="K5" s="41"/>
      <c r="L5" s="41"/>
      <c r="M5" s="45"/>
      <c r="N5" s="41"/>
      <c r="O5" s="41"/>
      <c r="P5" s="45"/>
      <c r="Q5" s="41"/>
      <c r="R5" s="41"/>
      <c r="S5" s="41"/>
      <c r="U5" s="44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2:31" s="12" customFormat="1" ht="18" customHeight="1">
      <c r="B6" s="33" t="s">
        <v>21</v>
      </c>
      <c r="C6" s="25"/>
      <c r="D6" s="27">
        <v>3936</v>
      </c>
      <c r="E6" s="26">
        <v>56.657550021592051</v>
      </c>
      <c r="F6" s="25"/>
      <c r="G6" s="27">
        <v>2763</v>
      </c>
      <c r="H6" s="26">
        <v>56.657550021592051</v>
      </c>
      <c r="I6" s="25"/>
      <c r="J6" s="27">
        <v>3612</v>
      </c>
      <c r="K6" s="26">
        <f>J6/J$8*100</f>
        <v>58.173618940248026</v>
      </c>
      <c r="L6" s="25"/>
      <c r="M6" s="27">
        <v>3612</v>
      </c>
      <c r="N6" s="26">
        <f>M6/M$8*100</f>
        <v>58.173618940248026</v>
      </c>
      <c r="O6" s="25"/>
      <c r="P6" s="27">
        <v>3650</v>
      </c>
      <c r="Q6" s="26">
        <f>P6/P$8*100</f>
        <v>55.185969156335048</v>
      </c>
      <c r="R6" s="25"/>
      <c r="S6" s="30">
        <f>(P6-M6)/M6*100</f>
        <v>1.0520487264673311</v>
      </c>
      <c r="U6" s="16"/>
      <c r="V6" s="40"/>
      <c r="W6" s="17"/>
      <c r="X6" s="17"/>
      <c r="Y6" s="17"/>
      <c r="Z6" s="17"/>
      <c r="AA6" s="17"/>
      <c r="AB6" s="17"/>
      <c r="AC6" s="17"/>
      <c r="AD6" s="17"/>
      <c r="AE6" s="17"/>
    </row>
    <row r="7" spans="2:31" s="12" customFormat="1" ht="18" customHeight="1">
      <c r="B7" s="33" t="s">
        <v>20</v>
      </c>
      <c r="C7" s="25"/>
      <c r="D7" s="27">
        <v>3011</v>
      </c>
      <c r="E7" s="26">
        <v>43.342449978407942</v>
      </c>
      <c r="F7" s="25"/>
      <c r="G7" s="27">
        <v>1876</v>
      </c>
      <c r="H7" s="26">
        <v>43.342449978407942</v>
      </c>
      <c r="I7" s="25"/>
      <c r="J7" s="27">
        <v>2597</v>
      </c>
      <c r="K7" s="26">
        <f>J7/J$8*100</f>
        <v>41.826381059751974</v>
      </c>
      <c r="L7" s="25"/>
      <c r="M7" s="27">
        <v>2597</v>
      </c>
      <c r="N7" s="26">
        <f>M7/M$8*100</f>
        <v>41.826381059751974</v>
      </c>
      <c r="O7" s="25"/>
      <c r="P7" s="27">
        <v>2964</v>
      </c>
      <c r="Q7" s="26">
        <f>P7/P$8*100</f>
        <v>44.814030843664952</v>
      </c>
      <c r="R7" s="25"/>
      <c r="S7" s="30">
        <f>(P7-M7)/M7*100</f>
        <v>14.131690412013862</v>
      </c>
      <c r="U7" s="16"/>
      <c r="V7" s="40"/>
      <c r="W7" s="17"/>
      <c r="X7" s="17"/>
      <c r="Y7" s="17"/>
      <c r="Z7" s="17"/>
      <c r="AA7" s="17"/>
      <c r="AB7" s="17"/>
      <c r="AC7" s="17"/>
      <c r="AD7" s="17"/>
      <c r="AE7" s="17"/>
    </row>
    <row r="8" spans="2:31" s="12" customFormat="1" ht="18" customHeight="1">
      <c r="B8" s="33" t="s">
        <v>2</v>
      </c>
      <c r="C8" s="25"/>
      <c r="D8" s="27">
        <v>6947</v>
      </c>
      <c r="E8" s="26">
        <v>100</v>
      </c>
      <c r="F8" s="25"/>
      <c r="G8" s="27">
        <f>SUM(G6:G7)</f>
        <v>4639</v>
      </c>
      <c r="H8" s="26">
        <v>100</v>
      </c>
      <c r="I8" s="25"/>
      <c r="J8" s="27">
        <f>SUM(J6:J7)</f>
        <v>6209</v>
      </c>
      <c r="K8" s="26">
        <f>J8/J$8*100</f>
        <v>100</v>
      </c>
      <c r="L8" s="25"/>
      <c r="M8" s="27">
        <f>SUM(M6:M7)</f>
        <v>6209</v>
      </c>
      <c r="N8" s="26">
        <f>M8/M$8*100</f>
        <v>100</v>
      </c>
      <c r="O8" s="25"/>
      <c r="P8" s="27">
        <f>SUM(P6:P7)</f>
        <v>6614</v>
      </c>
      <c r="Q8" s="26">
        <f>P8/P$8*100</f>
        <v>100</v>
      </c>
      <c r="R8" s="25"/>
      <c r="S8" s="30">
        <f>(P8-M8)/M8*100</f>
        <v>6.5227894991141886</v>
      </c>
      <c r="U8" s="16"/>
      <c r="V8" s="40"/>
      <c r="W8" s="17"/>
      <c r="X8" s="17"/>
      <c r="Y8" s="17"/>
      <c r="Z8" s="17"/>
      <c r="AA8" s="17"/>
      <c r="AB8" s="17"/>
      <c r="AC8" s="17"/>
      <c r="AD8" s="17"/>
      <c r="AE8" s="17"/>
    </row>
    <row r="9" spans="2:31" s="12" customFormat="1" ht="18" customHeight="1">
      <c r="B9" s="43" t="s">
        <v>19</v>
      </c>
      <c r="C9" s="41"/>
      <c r="D9" s="27"/>
      <c r="E9" s="42"/>
      <c r="F9" s="41"/>
      <c r="G9" s="27"/>
      <c r="H9" s="42"/>
      <c r="I9" s="41"/>
      <c r="J9" s="27"/>
      <c r="K9" s="42"/>
      <c r="L9" s="41"/>
      <c r="M9" s="27"/>
      <c r="N9" s="42"/>
      <c r="O9" s="41"/>
      <c r="P9" s="27"/>
      <c r="Q9" s="42"/>
      <c r="R9" s="41"/>
      <c r="S9" s="30"/>
      <c r="U9" s="44"/>
      <c r="V9" s="40"/>
      <c r="W9" s="17"/>
      <c r="X9" s="17"/>
      <c r="Y9" s="17"/>
      <c r="Z9" s="17"/>
      <c r="AA9" s="17"/>
      <c r="AB9" s="17"/>
      <c r="AC9" s="17"/>
      <c r="AD9" s="17"/>
      <c r="AE9" s="17"/>
    </row>
    <row r="10" spans="2:31" s="12" customFormat="1" ht="18" customHeight="1">
      <c r="B10" s="33" t="s">
        <v>18</v>
      </c>
      <c r="C10" s="25"/>
      <c r="D10" s="27">
        <v>5869</v>
      </c>
      <c r="E10" s="26">
        <v>84.482510436159501</v>
      </c>
      <c r="F10" s="25"/>
      <c r="G10" s="27">
        <f>G12-G11</f>
        <v>3976</v>
      </c>
      <c r="H10" s="26">
        <v>84.482510436159501</v>
      </c>
      <c r="I10" s="25"/>
      <c r="J10" s="27">
        <f>J8-J11</f>
        <v>5358</v>
      </c>
      <c r="K10" s="26">
        <f>J10/J$12*100</f>
        <v>86.294089225318089</v>
      </c>
      <c r="L10" s="25"/>
      <c r="M10" s="27">
        <f>M8-M11</f>
        <v>5358</v>
      </c>
      <c r="N10" s="26">
        <f>M10/M$12*100</f>
        <v>86.294089225318089</v>
      </c>
      <c r="O10" s="25"/>
      <c r="P10" s="27">
        <f>P8-P11</f>
        <v>5569</v>
      </c>
      <c r="Q10" s="26">
        <f>P10/P$12*100</f>
        <v>84.200181433323252</v>
      </c>
      <c r="R10" s="25"/>
      <c r="S10" s="30">
        <f>(P10-M10)/M10*100</f>
        <v>3.9380365808137361</v>
      </c>
      <c r="U10" s="16"/>
      <c r="V10" s="40"/>
      <c r="W10" s="17"/>
      <c r="X10" s="17"/>
      <c r="Y10" s="17"/>
      <c r="Z10" s="17"/>
      <c r="AA10" s="17"/>
      <c r="AB10" s="17"/>
      <c r="AC10" s="17"/>
      <c r="AD10" s="17"/>
      <c r="AE10" s="17"/>
    </row>
    <row r="11" spans="2:31" s="12" customFormat="1" ht="18" customHeight="1">
      <c r="B11" s="33" t="s">
        <v>17</v>
      </c>
      <c r="C11" s="25"/>
      <c r="D11" s="27">
        <v>1078</v>
      </c>
      <c r="E11" s="26">
        <v>15.517489563840506</v>
      </c>
      <c r="F11" s="25"/>
      <c r="G11" s="27">
        <v>663</v>
      </c>
      <c r="H11" s="26">
        <v>15.517489563840506</v>
      </c>
      <c r="I11" s="25"/>
      <c r="J11" s="27">
        <v>851</v>
      </c>
      <c r="K11" s="26">
        <f>J11/J$12*100</f>
        <v>13.705910774681913</v>
      </c>
      <c r="L11" s="25"/>
      <c r="M11" s="27">
        <v>851</v>
      </c>
      <c r="N11" s="26">
        <f>M11/M$12*100</f>
        <v>13.705910774681913</v>
      </c>
      <c r="O11" s="25"/>
      <c r="P11" s="27">
        <v>1045</v>
      </c>
      <c r="Q11" s="26">
        <f>P11/P$12*100</f>
        <v>15.799818566676747</v>
      </c>
      <c r="R11" s="25"/>
      <c r="S11" s="30">
        <f>(P11-M11)/M11*100</f>
        <v>22.796709753231493</v>
      </c>
      <c r="U11" s="16"/>
      <c r="V11" s="40"/>
      <c r="W11" s="17"/>
      <c r="X11" s="17"/>
      <c r="Y11" s="17"/>
      <c r="Z11" s="17"/>
      <c r="AA11" s="17"/>
      <c r="AB11" s="17"/>
      <c r="AC11" s="17"/>
      <c r="AD11" s="17"/>
      <c r="AE11" s="17"/>
    </row>
    <row r="12" spans="2:31" s="12" customFormat="1" ht="18" customHeight="1">
      <c r="B12" s="33" t="s">
        <v>2</v>
      </c>
      <c r="C12" s="25"/>
      <c r="D12" s="27">
        <v>6947</v>
      </c>
      <c r="E12" s="26">
        <v>100</v>
      </c>
      <c r="F12" s="25"/>
      <c r="G12" s="27">
        <v>4639</v>
      </c>
      <c r="H12" s="26">
        <v>100</v>
      </c>
      <c r="I12" s="25"/>
      <c r="J12" s="27">
        <v>6209</v>
      </c>
      <c r="K12" s="26">
        <f>J12/J$12*100</f>
        <v>100</v>
      </c>
      <c r="L12" s="25"/>
      <c r="M12" s="27">
        <v>6209</v>
      </c>
      <c r="N12" s="26">
        <f>M12/M$12*100</f>
        <v>100</v>
      </c>
      <c r="O12" s="25"/>
      <c r="P12" s="27">
        <v>6614</v>
      </c>
      <c r="Q12" s="26">
        <f>P12/P$12*100</f>
        <v>100</v>
      </c>
      <c r="R12" s="25"/>
      <c r="S12" s="30">
        <f>(P12-M12)/M12*100</f>
        <v>6.5227894991141886</v>
      </c>
      <c r="U12" s="16"/>
      <c r="V12" s="40"/>
      <c r="W12" s="17"/>
      <c r="X12" s="17"/>
      <c r="Y12" s="17"/>
      <c r="Z12" s="17"/>
      <c r="AA12" s="17"/>
      <c r="AB12" s="17"/>
      <c r="AC12" s="17"/>
      <c r="AD12" s="17"/>
      <c r="AE12" s="17"/>
    </row>
    <row r="13" spans="2:31" s="12" customFormat="1" ht="18" customHeight="1">
      <c r="B13" s="43" t="s">
        <v>16</v>
      </c>
      <c r="C13" s="41"/>
      <c r="D13" s="27"/>
      <c r="E13" s="42"/>
      <c r="F13" s="41"/>
      <c r="G13" s="27"/>
      <c r="H13" s="42"/>
      <c r="I13" s="41"/>
      <c r="J13" s="27"/>
      <c r="K13" s="42"/>
      <c r="L13" s="41"/>
      <c r="M13" s="27"/>
      <c r="N13" s="42"/>
      <c r="O13" s="41"/>
      <c r="P13" s="27"/>
      <c r="Q13" s="42"/>
      <c r="R13" s="41"/>
      <c r="S13" s="30"/>
      <c r="U13" s="15"/>
      <c r="V13" s="40"/>
      <c r="W13" s="36"/>
      <c r="X13" s="17"/>
      <c r="Y13" s="17"/>
      <c r="Z13" s="17"/>
      <c r="AA13" s="17"/>
      <c r="AB13" s="17"/>
      <c r="AC13" s="17"/>
      <c r="AD13" s="17"/>
      <c r="AE13" s="17"/>
    </row>
    <row r="14" spans="2:31" s="12" customFormat="1" ht="18" customHeight="1">
      <c r="B14" s="39" t="s">
        <v>15</v>
      </c>
      <c r="C14" s="25"/>
      <c r="D14" s="27">
        <v>707</v>
      </c>
      <c r="E14" s="26">
        <v>10.177054843817475</v>
      </c>
      <c r="F14" s="25"/>
      <c r="G14" s="27">
        <v>471</v>
      </c>
      <c r="H14" s="26">
        <v>10.177054843817475</v>
      </c>
      <c r="I14" s="25"/>
      <c r="J14" s="27">
        <v>657</v>
      </c>
      <c r="K14" s="26">
        <f>J14/J$17*100</f>
        <v>10.581414076340796</v>
      </c>
      <c r="L14" s="25"/>
      <c r="M14" s="27">
        <v>657</v>
      </c>
      <c r="N14" s="26">
        <f>M14/M$17*100</f>
        <v>10.581414076340796</v>
      </c>
      <c r="O14" s="25"/>
      <c r="P14" s="27">
        <v>866</v>
      </c>
      <c r="Q14" s="26">
        <f>P14/P$17*100</f>
        <v>13.093438161475657</v>
      </c>
      <c r="R14" s="25"/>
      <c r="S14" s="30">
        <f>(P14-M14)/M14*100</f>
        <v>31.81126331811263</v>
      </c>
      <c r="U14" s="37"/>
      <c r="V14" s="38"/>
      <c r="W14" s="36"/>
      <c r="X14" s="17"/>
      <c r="Y14" s="17"/>
      <c r="Z14" s="17"/>
      <c r="AA14" s="17"/>
      <c r="AB14" s="17"/>
      <c r="AC14" s="17"/>
      <c r="AD14" s="17"/>
      <c r="AE14" s="17"/>
    </row>
    <row r="15" spans="2:31" s="12" customFormat="1" ht="18" customHeight="1">
      <c r="B15" s="33" t="s">
        <v>14</v>
      </c>
      <c r="C15" s="25"/>
      <c r="D15" s="27">
        <v>4478</v>
      </c>
      <c r="E15" s="26">
        <v>64.459478911760471</v>
      </c>
      <c r="F15" s="25"/>
      <c r="G15" s="27">
        <v>2911</v>
      </c>
      <c r="H15" s="26">
        <v>64.459478911760471</v>
      </c>
      <c r="I15" s="25"/>
      <c r="J15" s="27">
        <v>4030</v>
      </c>
      <c r="K15" s="26">
        <f>J15/J$17*100</f>
        <v>64.905781929457234</v>
      </c>
      <c r="L15" s="25"/>
      <c r="M15" s="27">
        <v>4030</v>
      </c>
      <c r="N15" s="26">
        <f>M15/M$17*100</f>
        <v>64.905781929457234</v>
      </c>
      <c r="O15" s="25"/>
      <c r="P15" s="27">
        <v>4256</v>
      </c>
      <c r="Q15" s="26">
        <f>P15/P$17*100</f>
        <v>64.348351980647109</v>
      </c>
      <c r="R15" s="25"/>
      <c r="S15" s="30">
        <f>(P15-M15)/M15*100</f>
        <v>5.6079404466501241</v>
      </c>
      <c r="U15" s="37"/>
      <c r="V15" s="36"/>
      <c r="W15" s="36"/>
      <c r="X15" s="17"/>
      <c r="Y15" s="17"/>
      <c r="Z15" s="17"/>
      <c r="AA15" s="17"/>
      <c r="AB15" s="17"/>
      <c r="AC15" s="17"/>
      <c r="AD15" s="17"/>
      <c r="AE15" s="17"/>
    </row>
    <row r="16" spans="2:31" s="12" customFormat="1" ht="18" customHeight="1">
      <c r="B16" s="33" t="s">
        <v>13</v>
      </c>
      <c r="C16" s="25"/>
      <c r="D16" s="27">
        <v>1762</v>
      </c>
      <c r="E16" s="26">
        <v>25.36346624442205</v>
      </c>
      <c r="F16" s="25"/>
      <c r="G16" s="27">
        <v>1257</v>
      </c>
      <c r="H16" s="26">
        <v>25.36346624442205</v>
      </c>
      <c r="I16" s="25"/>
      <c r="J16" s="27">
        <v>1522</v>
      </c>
      <c r="K16" s="26">
        <f>J16/J$17*100</f>
        <v>24.512803994201963</v>
      </c>
      <c r="L16" s="25"/>
      <c r="M16" s="27">
        <v>1522</v>
      </c>
      <c r="N16" s="26">
        <f>M16/M$17*100</f>
        <v>24.512803994201963</v>
      </c>
      <c r="O16" s="25"/>
      <c r="P16" s="27">
        <v>1492</v>
      </c>
      <c r="Q16" s="26">
        <f>P16/P$17*100</f>
        <v>22.55820985787723</v>
      </c>
      <c r="R16" s="25"/>
      <c r="S16" s="30">
        <f>(P16-M16)/M16*100</f>
        <v>-1.971090670170828</v>
      </c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2" customFormat="1" ht="18" customHeight="1">
      <c r="B17" s="33" t="s">
        <v>2</v>
      </c>
      <c r="C17" s="25"/>
      <c r="D17" s="27">
        <v>6947</v>
      </c>
      <c r="E17" s="26">
        <v>100</v>
      </c>
      <c r="F17" s="25"/>
      <c r="G17" s="27">
        <f>SUM(G14:G16)</f>
        <v>4639</v>
      </c>
      <c r="H17" s="26">
        <v>100</v>
      </c>
      <c r="I17" s="25"/>
      <c r="J17" s="27">
        <f>SUM(J14:J16)</f>
        <v>6209</v>
      </c>
      <c r="K17" s="26">
        <f>J17/J$17*100</f>
        <v>100</v>
      </c>
      <c r="L17" s="25"/>
      <c r="M17" s="27">
        <f>SUM(M14:M16)</f>
        <v>6209</v>
      </c>
      <c r="N17" s="26">
        <f>M17/M$17*100</f>
        <v>100</v>
      </c>
      <c r="O17" s="25"/>
      <c r="P17" s="27">
        <f>SUM(P14:P16)</f>
        <v>6614</v>
      </c>
      <c r="Q17" s="26">
        <f>P17/P$17*100</f>
        <v>100</v>
      </c>
      <c r="R17" s="25"/>
      <c r="S17" s="30">
        <f>(P17-M17)/M17*100</f>
        <v>6.5227894991141886</v>
      </c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2" customFormat="1" ht="18" customHeight="1">
      <c r="B18" s="31" t="s">
        <v>12</v>
      </c>
      <c r="C18" s="35"/>
      <c r="D18" s="27"/>
      <c r="E18" s="34"/>
      <c r="F18" s="35"/>
      <c r="G18" s="27"/>
      <c r="H18" s="34"/>
      <c r="I18" s="35"/>
      <c r="J18" s="27"/>
      <c r="K18" s="34"/>
      <c r="L18" s="35"/>
      <c r="M18" s="27"/>
      <c r="N18" s="34"/>
      <c r="O18" s="35"/>
      <c r="P18" s="27"/>
      <c r="Q18" s="34"/>
      <c r="R18" s="17"/>
      <c r="S18" s="30"/>
      <c r="T18" s="17"/>
      <c r="U18" s="17"/>
      <c r="V18" s="17"/>
      <c r="W18" s="17"/>
      <c r="X18" s="17"/>
      <c r="Y18" s="17"/>
      <c r="Z18" s="17"/>
    </row>
    <row r="19" spans="1:31" s="12" customFormat="1" ht="18" customHeight="1">
      <c r="B19" s="33" t="s">
        <v>11</v>
      </c>
      <c r="C19" s="25"/>
      <c r="D19" s="27">
        <v>30</v>
      </c>
      <c r="E19" s="26">
        <v>0.43184108248164677</v>
      </c>
      <c r="F19" s="25"/>
      <c r="G19" s="27">
        <v>20</v>
      </c>
      <c r="H19" s="26">
        <v>0.43184108248164677</v>
      </c>
      <c r="I19" s="25"/>
      <c r="J19" s="27">
        <v>20</v>
      </c>
      <c r="K19" s="26">
        <f>J19/J$22*100</f>
        <v>0.32211306168465131</v>
      </c>
      <c r="L19" s="25"/>
      <c r="M19" s="27">
        <v>20</v>
      </c>
      <c r="N19" s="26">
        <f>M19/M$22*100</f>
        <v>0.32211306168465131</v>
      </c>
      <c r="O19" s="25"/>
      <c r="P19" s="27">
        <v>30</v>
      </c>
      <c r="Q19" s="26">
        <f>P19/P$22*100</f>
        <v>0.45358330813426068</v>
      </c>
      <c r="R19" s="25"/>
      <c r="S19" s="30">
        <f>(P19-M19)/M19*100</f>
        <v>50</v>
      </c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12" customFormat="1" ht="18" customHeight="1">
      <c r="B20" s="33" t="s">
        <v>10</v>
      </c>
      <c r="C20" s="25"/>
      <c r="D20" s="27">
        <v>1576</v>
      </c>
      <c r="E20" s="26">
        <v>22.68605153303584</v>
      </c>
      <c r="F20" s="25"/>
      <c r="G20" s="27">
        <v>1261</v>
      </c>
      <c r="H20" s="26">
        <v>22.68605153303584</v>
      </c>
      <c r="I20" s="25"/>
      <c r="J20" s="27">
        <v>1574</v>
      </c>
      <c r="K20" s="26">
        <f>J20/J$22*100</f>
        <v>25.350297954582057</v>
      </c>
      <c r="L20" s="25"/>
      <c r="M20" s="27">
        <v>1574</v>
      </c>
      <c r="N20" s="26">
        <f>M20/M$22*100</f>
        <v>25.350297954582057</v>
      </c>
      <c r="O20" s="25"/>
      <c r="P20" s="27">
        <v>1547</v>
      </c>
      <c r="Q20" s="26">
        <f>P20/P$22*100</f>
        <v>23.389779256123376</v>
      </c>
      <c r="R20" s="25"/>
      <c r="S20" s="30">
        <f>(P20-M20)/M20*100</f>
        <v>-1.7153748411689964</v>
      </c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12" customFormat="1" ht="18" customHeight="1">
      <c r="B21" s="33" t="s">
        <v>9</v>
      </c>
      <c r="C21" s="25"/>
      <c r="D21" s="27">
        <v>5341</v>
      </c>
      <c r="E21" s="26">
        <v>76.882107384482509</v>
      </c>
      <c r="F21" s="25"/>
      <c r="G21" s="27">
        <v>3358</v>
      </c>
      <c r="H21" s="26">
        <v>76.882107384482509</v>
      </c>
      <c r="I21" s="25"/>
      <c r="J21" s="27">
        <v>4615</v>
      </c>
      <c r="K21" s="26">
        <f>J21/J$22*100</f>
        <v>74.327588983733293</v>
      </c>
      <c r="L21" s="25"/>
      <c r="M21" s="27">
        <v>4615</v>
      </c>
      <c r="N21" s="26">
        <f>M21/M$22*100</f>
        <v>74.327588983733293</v>
      </c>
      <c r="O21" s="25"/>
      <c r="P21" s="27">
        <v>5037</v>
      </c>
      <c r="Q21" s="26">
        <f>P21/P$22*100</f>
        <v>76.156637435742368</v>
      </c>
      <c r="R21" s="25"/>
      <c r="S21" s="30">
        <f>(P21-M21)/M21*100</f>
        <v>9.1440953412784403</v>
      </c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12" customFormat="1" ht="18" customHeight="1">
      <c r="B22" s="32" t="s">
        <v>2</v>
      </c>
      <c r="C22" s="13"/>
      <c r="D22" s="27">
        <v>6947</v>
      </c>
      <c r="E22" s="26">
        <v>100</v>
      </c>
      <c r="F22" s="13"/>
      <c r="G22" s="27">
        <f>SUM(G19:G21)</f>
        <v>4639</v>
      </c>
      <c r="H22" s="26">
        <v>100</v>
      </c>
      <c r="I22" s="13"/>
      <c r="J22" s="27">
        <f>SUM(J19:J21)</f>
        <v>6209</v>
      </c>
      <c r="K22" s="26">
        <f>J22/J$22*100</f>
        <v>100</v>
      </c>
      <c r="L22" s="13"/>
      <c r="M22" s="27">
        <f>SUM(M19:M21)</f>
        <v>6209</v>
      </c>
      <c r="N22" s="26">
        <f>M22/M$22*100</f>
        <v>100</v>
      </c>
      <c r="O22" s="13"/>
      <c r="P22" s="27">
        <f>SUM(P19:P21)</f>
        <v>6614</v>
      </c>
      <c r="Q22" s="26">
        <f>P22/P$22*100</f>
        <v>100</v>
      </c>
      <c r="R22" s="17"/>
      <c r="S22" s="30">
        <f>(P22-M22)/M22*100</f>
        <v>6.5227894991141886</v>
      </c>
      <c r="T22" s="17"/>
      <c r="U22" s="16"/>
      <c r="W22" s="15"/>
      <c r="X22" s="14"/>
      <c r="Y22" s="13"/>
    </row>
    <row r="23" spans="1:31" s="12" customFormat="1" ht="18" customHeight="1">
      <c r="B23" s="31" t="s">
        <v>8</v>
      </c>
      <c r="C23" s="13"/>
      <c r="D23" s="27"/>
      <c r="E23" s="26"/>
      <c r="F23" s="13"/>
      <c r="G23" s="27"/>
      <c r="H23" s="26"/>
      <c r="I23" s="13"/>
      <c r="J23" s="27"/>
      <c r="K23" s="26"/>
      <c r="L23" s="13"/>
      <c r="M23" s="27"/>
      <c r="N23" s="26"/>
      <c r="O23" s="13"/>
      <c r="P23" s="27"/>
      <c r="Q23" s="26"/>
      <c r="R23" s="17"/>
      <c r="S23" s="30"/>
      <c r="T23" s="17"/>
      <c r="W23" s="15"/>
      <c r="X23" s="14"/>
      <c r="Y23" s="13"/>
    </row>
    <row r="24" spans="1:31" s="12" customFormat="1" ht="30" customHeight="1">
      <c r="A24" s="29"/>
      <c r="B24" s="28" t="s">
        <v>7</v>
      </c>
      <c r="C24" s="13"/>
      <c r="D24" s="27">
        <v>95</v>
      </c>
      <c r="E24" s="26">
        <v>7.6045627376425853E-2</v>
      </c>
      <c r="F24" s="13"/>
      <c r="G24" s="27">
        <v>152</v>
      </c>
      <c r="H24" s="26">
        <v>2.1879948179070103</v>
      </c>
      <c r="I24" s="13"/>
      <c r="J24" s="27">
        <v>106</v>
      </c>
      <c r="K24" s="26">
        <v>2.1879948179070103</v>
      </c>
      <c r="L24" s="13"/>
      <c r="M24" s="27">
        <v>130</v>
      </c>
      <c r="N24" s="26">
        <f>M24/M$27*100</f>
        <v>2.0937349009502335</v>
      </c>
      <c r="O24" s="13"/>
      <c r="P24" s="27">
        <v>149</v>
      </c>
      <c r="Q24" s="26">
        <f>P24/P$27*100</f>
        <v>2.2527970970668281</v>
      </c>
      <c r="R24" s="17"/>
      <c r="S24" s="30">
        <f>(P24-M24)/M24*100</f>
        <v>14.615384615384617</v>
      </c>
      <c r="T24" s="17" t="s">
        <v>6</v>
      </c>
      <c r="U24" s="16"/>
      <c r="W24" s="15"/>
      <c r="X24" s="14"/>
      <c r="Y24" s="13"/>
    </row>
    <row r="25" spans="1:31" s="12" customFormat="1" ht="30" customHeight="1">
      <c r="A25" s="29"/>
      <c r="B25" s="28" t="s">
        <v>5</v>
      </c>
      <c r="C25" s="13"/>
      <c r="D25" s="27">
        <v>6479</v>
      </c>
      <c r="E25" s="26">
        <v>7.7718631178707227</v>
      </c>
      <c r="F25" s="13"/>
      <c r="G25" s="27">
        <v>6795</v>
      </c>
      <c r="H25" s="26">
        <v>97.812005182092989</v>
      </c>
      <c r="I25" s="13"/>
      <c r="J25" s="27">
        <v>4531</v>
      </c>
      <c r="K25" s="26">
        <v>97.812005182092989</v>
      </c>
      <c r="L25" s="13"/>
      <c r="M25" s="27">
        <v>6076</v>
      </c>
      <c r="N25" s="26">
        <f>M25/M$27*100</f>
        <v>97.857948139797074</v>
      </c>
      <c r="O25" s="13"/>
      <c r="P25" s="27">
        <v>6465</v>
      </c>
      <c r="Q25" s="26">
        <f>P25/P$27*100</f>
        <v>97.747202902933168</v>
      </c>
      <c r="R25" s="17"/>
      <c r="S25" s="30">
        <f>(P25-M25)/M25*100</f>
        <v>6.4022383146807114</v>
      </c>
      <c r="T25" s="17"/>
      <c r="U25" s="16"/>
      <c r="W25" s="15"/>
      <c r="X25" s="14"/>
      <c r="Y25" s="13"/>
    </row>
    <row r="26" spans="1:31" s="12" customFormat="1" ht="30" customHeight="1">
      <c r="A26" s="29"/>
      <c r="B26" s="28" t="s">
        <v>4</v>
      </c>
      <c r="C26" s="13"/>
      <c r="D26" s="27" t="s">
        <v>3</v>
      </c>
      <c r="E26" s="26" t="s">
        <v>3</v>
      </c>
      <c r="F26" s="25"/>
      <c r="G26" s="27" t="s">
        <v>3</v>
      </c>
      <c r="H26" s="26" t="s">
        <v>3</v>
      </c>
      <c r="I26" s="25"/>
      <c r="J26" s="27" t="s">
        <v>3</v>
      </c>
      <c r="K26" s="26" t="s">
        <v>3</v>
      </c>
      <c r="L26" s="25"/>
      <c r="M26" s="27" t="s">
        <v>3</v>
      </c>
      <c r="N26" s="26" t="s">
        <v>3</v>
      </c>
      <c r="O26" s="25"/>
      <c r="P26" s="27" t="s">
        <v>3</v>
      </c>
      <c r="Q26" s="26" t="s">
        <v>3</v>
      </c>
      <c r="R26" s="25"/>
      <c r="S26" s="24" t="s">
        <v>3</v>
      </c>
      <c r="T26" s="17"/>
      <c r="U26" s="16"/>
      <c r="W26" s="15"/>
      <c r="X26" s="14"/>
      <c r="Y26" s="13"/>
    </row>
    <row r="27" spans="1:31" s="12" customFormat="1" ht="18" customHeight="1">
      <c r="B27" s="23" t="s">
        <v>2</v>
      </c>
      <c r="C27" s="22"/>
      <c r="D27" s="21">
        <v>6575</v>
      </c>
      <c r="E27" s="20">
        <v>100</v>
      </c>
      <c r="F27" s="22"/>
      <c r="G27" s="21">
        <v>6947</v>
      </c>
      <c r="H27" s="20">
        <v>100</v>
      </c>
      <c r="I27" s="22"/>
      <c r="J27" s="21">
        <f>SUM(J24:J26)</f>
        <v>4637</v>
      </c>
      <c r="K27" s="20">
        <v>100</v>
      </c>
      <c r="L27" s="22"/>
      <c r="M27" s="21">
        <v>6209</v>
      </c>
      <c r="N27" s="20">
        <f>M27/M$27*100</f>
        <v>100</v>
      </c>
      <c r="O27" s="22"/>
      <c r="P27" s="21">
        <v>6614</v>
      </c>
      <c r="Q27" s="20">
        <f>P27/P$27*100</f>
        <v>100</v>
      </c>
      <c r="R27" s="19"/>
      <c r="S27" s="18">
        <v>6.5</v>
      </c>
      <c r="T27" s="17"/>
      <c r="U27" s="16"/>
      <c r="W27" s="15"/>
      <c r="X27" s="14"/>
      <c r="Y27" s="13"/>
    </row>
    <row r="28" spans="1:31" ht="30" customHeight="1">
      <c r="B28" s="11" t="s">
        <v>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6"/>
      <c r="V28"/>
      <c r="W28"/>
      <c r="X28"/>
      <c r="Y28"/>
      <c r="Z28"/>
      <c r="AA28"/>
      <c r="AB28"/>
      <c r="AC28"/>
      <c r="AD28"/>
      <c r="AE28"/>
    </row>
    <row r="29" spans="1:31" ht="18.75" customHeight="1">
      <c r="B29" s="9" t="s">
        <v>0</v>
      </c>
      <c r="C29" s="8"/>
      <c r="D29" s="8"/>
      <c r="E29" s="8"/>
      <c r="F29" s="8"/>
      <c r="G29" s="8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6"/>
      <c r="V29"/>
      <c r="W29"/>
      <c r="X29"/>
      <c r="Y29"/>
      <c r="Z29"/>
      <c r="AA29"/>
      <c r="AB29"/>
      <c r="AC29"/>
      <c r="AD29"/>
      <c r="AE29"/>
    </row>
    <row r="30" spans="1:31" ht="19.899999999999999" customHeight="1">
      <c r="N30" s="4"/>
      <c r="O30" s="4"/>
      <c r="P30" s="4"/>
      <c r="Q30" s="4"/>
      <c r="R30" s="4"/>
      <c r="S30" s="4"/>
      <c r="V30"/>
      <c r="W30"/>
      <c r="X30"/>
      <c r="Y30"/>
      <c r="Z30"/>
      <c r="AA30"/>
      <c r="AB30"/>
      <c r="AC30"/>
      <c r="AD30"/>
      <c r="AE30"/>
    </row>
    <row r="31" spans="1:31" ht="19.899999999999999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V31"/>
      <c r="W31"/>
      <c r="X31"/>
      <c r="Y31"/>
      <c r="Z31"/>
      <c r="AA31"/>
      <c r="AB31"/>
      <c r="AC31"/>
      <c r="AD31"/>
      <c r="AE31"/>
    </row>
    <row r="32" spans="1:31" ht="19.899999999999999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 s="3"/>
      <c r="O32" s="3"/>
      <c r="P32" s="3"/>
      <c r="Q32" s="3"/>
      <c r="R32" s="3"/>
      <c r="S32" s="3"/>
      <c r="T32"/>
      <c r="V32"/>
      <c r="W32"/>
      <c r="X32"/>
      <c r="Y32"/>
      <c r="Z32"/>
      <c r="AA32"/>
      <c r="AB32"/>
      <c r="AC32"/>
      <c r="AD32"/>
      <c r="AE32"/>
    </row>
    <row r="33" spans="1:31" ht="19.899999999999999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V33"/>
      <c r="W33"/>
      <c r="X33"/>
      <c r="Y33"/>
      <c r="Z33"/>
      <c r="AA33"/>
      <c r="AB33"/>
      <c r="AC33"/>
      <c r="AD33"/>
      <c r="AE33"/>
    </row>
    <row r="34" spans="1:31" ht="19.899999999999999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V34"/>
      <c r="W34"/>
      <c r="X34"/>
      <c r="Y34"/>
      <c r="Z34"/>
      <c r="AA34"/>
      <c r="AB34"/>
      <c r="AC34"/>
      <c r="AD34"/>
      <c r="AE34"/>
    </row>
    <row r="35" spans="1:31" ht="19.899999999999999" customHeight="1">
      <c r="V35"/>
      <c r="W35"/>
      <c r="X35"/>
      <c r="Y35"/>
      <c r="Z35"/>
      <c r="AA35"/>
      <c r="AB35"/>
      <c r="AC35"/>
      <c r="AD35"/>
      <c r="AE35"/>
    </row>
    <row r="36" spans="1:31" ht="19.899999999999999" customHeight="1">
      <c r="V36"/>
      <c r="W36"/>
      <c r="X36"/>
      <c r="Y36"/>
      <c r="Z36"/>
      <c r="AA36"/>
      <c r="AB36"/>
      <c r="AC36"/>
      <c r="AD36"/>
      <c r="AE36"/>
    </row>
    <row r="37" spans="1:31" ht="19.899999999999999" customHeight="1">
      <c r="V37"/>
      <c r="W37"/>
      <c r="X37"/>
      <c r="Y37"/>
      <c r="Z37"/>
      <c r="AA37"/>
      <c r="AB37"/>
      <c r="AC37"/>
      <c r="AD37"/>
      <c r="AE37"/>
    </row>
    <row r="38" spans="1:31" ht="19.899999999999999" customHeight="1">
      <c r="V38"/>
      <c r="W38"/>
      <c r="X38"/>
      <c r="Y38"/>
      <c r="Z38"/>
      <c r="AA38"/>
      <c r="AB38"/>
      <c r="AC38"/>
      <c r="AD38"/>
      <c r="AE38"/>
    </row>
    <row r="39" spans="1:31" ht="19.899999999999999" customHeight="1">
      <c r="V39"/>
      <c r="W39"/>
      <c r="X39"/>
      <c r="Y39"/>
      <c r="Z39"/>
      <c r="AA39"/>
      <c r="AB39"/>
      <c r="AC39"/>
      <c r="AD39"/>
      <c r="AE39"/>
    </row>
    <row r="40" spans="1:31" ht="19.899999999999999" customHeight="1">
      <c r="V40"/>
      <c r="W40"/>
      <c r="X40"/>
      <c r="Y40"/>
      <c r="Z40"/>
      <c r="AA40"/>
      <c r="AB40"/>
      <c r="AC40"/>
      <c r="AD40"/>
      <c r="AE40"/>
    </row>
    <row r="41" spans="1:31" ht="19.899999999999999" customHeight="1">
      <c r="V41"/>
      <c r="W41"/>
      <c r="X41"/>
      <c r="Y41"/>
      <c r="Z41"/>
      <c r="AA41"/>
      <c r="AB41"/>
      <c r="AC41"/>
      <c r="AD41"/>
      <c r="AE41"/>
    </row>
    <row r="42" spans="1:31" ht="19.899999999999999" customHeight="1">
      <c r="V42"/>
      <c r="W42"/>
      <c r="X42"/>
      <c r="Y42"/>
      <c r="Z42"/>
      <c r="AA42"/>
      <c r="AB42"/>
      <c r="AC42"/>
      <c r="AD42"/>
      <c r="AE42"/>
    </row>
    <row r="43" spans="1:31" ht="19.899999999999999" customHeight="1">
      <c r="V43"/>
      <c r="W43"/>
      <c r="X43"/>
      <c r="Y43"/>
      <c r="Z43"/>
      <c r="AA43"/>
      <c r="AB43"/>
      <c r="AC43"/>
      <c r="AD43"/>
      <c r="AE43"/>
    </row>
    <row r="44" spans="1:31">
      <c r="V44"/>
      <c r="W44"/>
      <c r="X44"/>
      <c r="Y44"/>
      <c r="Z44"/>
      <c r="AA44"/>
      <c r="AB44"/>
      <c r="AC44"/>
      <c r="AD44"/>
      <c r="AE44"/>
    </row>
    <row r="45" spans="1:31">
      <c r="V45"/>
      <c r="W45"/>
      <c r="X45"/>
      <c r="Y45"/>
      <c r="Z45"/>
      <c r="AA45"/>
      <c r="AB45"/>
      <c r="AC45"/>
      <c r="AD45"/>
      <c r="AE45"/>
    </row>
    <row r="46" spans="1:31">
      <c r="V46"/>
      <c r="W46"/>
      <c r="X46"/>
      <c r="Y46"/>
      <c r="Z46"/>
      <c r="AA46"/>
      <c r="AB46"/>
      <c r="AC46"/>
      <c r="AD46"/>
      <c r="AE46"/>
    </row>
    <row r="47" spans="1:31">
      <c r="V47"/>
      <c r="W47"/>
      <c r="X47"/>
      <c r="Y47"/>
      <c r="Z47"/>
      <c r="AA47"/>
      <c r="AB47"/>
      <c r="AC47"/>
      <c r="AD47"/>
      <c r="AE47"/>
    </row>
    <row r="48" spans="1:31">
      <c r="V48"/>
      <c r="W48"/>
      <c r="X48"/>
      <c r="Y48"/>
      <c r="Z48"/>
      <c r="AA48"/>
      <c r="AB48"/>
      <c r="AC48"/>
      <c r="AD48"/>
      <c r="AE48"/>
    </row>
    <row r="49" spans="22:31">
      <c r="V49"/>
      <c r="W49"/>
      <c r="X49"/>
      <c r="Y49"/>
      <c r="Z49"/>
      <c r="AA49"/>
      <c r="AB49"/>
      <c r="AC49"/>
      <c r="AD49"/>
      <c r="AE49"/>
    </row>
    <row r="50" spans="22:31">
      <c r="V50"/>
      <c r="W50"/>
      <c r="X50"/>
      <c r="Y50"/>
      <c r="Z50"/>
      <c r="AA50"/>
      <c r="AB50"/>
      <c r="AC50"/>
      <c r="AD50"/>
      <c r="AE50"/>
    </row>
    <row r="51" spans="22:31">
      <c r="V51"/>
      <c r="W51"/>
      <c r="X51"/>
      <c r="Y51"/>
      <c r="Z51"/>
      <c r="AA51"/>
      <c r="AB51"/>
      <c r="AC51"/>
      <c r="AD51"/>
      <c r="AE51"/>
    </row>
    <row r="52" spans="22:31">
      <c r="V52"/>
      <c r="W52"/>
      <c r="X52"/>
      <c r="Y52"/>
      <c r="Z52"/>
      <c r="AA52"/>
      <c r="AB52"/>
      <c r="AC52"/>
      <c r="AD52"/>
      <c r="AE52"/>
    </row>
    <row r="53" spans="22:31">
      <c r="V53"/>
      <c r="W53"/>
      <c r="X53"/>
      <c r="Y53"/>
      <c r="Z53"/>
      <c r="AA53"/>
      <c r="AB53"/>
      <c r="AC53"/>
      <c r="AD53"/>
      <c r="AE53"/>
    </row>
    <row r="54" spans="22:31">
      <c r="V54"/>
      <c r="W54"/>
      <c r="X54"/>
      <c r="Y54"/>
      <c r="Z54"/>
      <c r="AA54"/>
      <c r="AB54"/>
      <c r="AC54"/>
      <c r="AD54"/>
      <c r="AE54"/>
    </row>
    <row r="55" spans="22:31">
      <c r="V55"/>
      <c r="W55"/>
      <c r="X55"/>
      <c r="Y55"/>
      <c r="Z55"/>
      <c r="AA55"/>
      <c r="AB55"/>
      <c r="AC55"/>
      <c r="AD55"/>
      <c r="AE55"/>
    </row>
    <row r="56" spans="22:31">
      <c r="V56"/>
      <c r="W56"/>
      <c r="X56"/>
      <c r="Y56"/>
      <c r="Z56"/>
      <c r="AA56"/>
      <c r="AB56"/>
      <c r="AC56"/>
      <c r="AD56"/>
      <c r="AE56"/>
    </row>
    <row r="57" spans="22:31">
      <c r="V57"/>
      <c r="W57"/>
      <c r="X57"/>
      <c r="Y57"/>
      <c r="Z57"/>
      <c r="AA57"/>
      <c r="AB57"/>
      <c r="AC57"/>
      <c r="AD57"/>
      <c r="AE57"/>
    </row>
    <row r="58" spans="22:31">
      <c r="V58"/>
      <c r="W58"/>
      <c r="X58"/>
      <c r="Y58"/>
      <c r="Z58"/>
      <c r="AA58"/>
      <c r="AB58"/>
      <c r="AC58"/>
      <c r="AD58"/>
      <c r="AE58"/>
    </row>
    <row r="59" spans="22:31">
      <c r="V59"/>
      <c r="W59"/>
      <c r="X59"/>
      <c r="Y59"/>
      <c r="Z59"/>
      <c r="AA59"/>
      <c r="AB59"/>
      <c r="AC59"/>
      <c r="AD59"/>
      <c r="AE59"/>
    </row>
    <row r="60" spans="22:31">
      <c r="V60"/>
      <c r="W60"/>
      <c r="X60"/>
      <c r="Y60"/>
      <c r="Z60"/>
      <c r="AA60"/>
      <c r="AB60"/>
      <c r="AC60"/>
      <c r="AD60"/>
      <c r="AE60"/>
    </row>
    <row r="61" spans="22:31">
      <c r="V61"/>
      <c r="W61"/>
      <c r="X61"/>
      <c r="Y61"/>
      <c r="Z61"/>
      <c r="AA61"/>
      <c r="AB61"/>
      <c r="AC61"/>
      <c r="AD61"/>
      <c r="AE61"/>
    </row>
    <row r="62" spans="22:31">
      <c r="V62"/>
      <c r="W62"/>
      <c r="X62"/>
      <c r="Y62"/>
      <c r="Z62"/>
      <c r="AA62"/>
      <c r="AB62"/>
      <c r="AC62"/>
      <c r="AD62"/>
      <c r="AE62"/>
    </row>
    <row r="63" spans="22:31">
      <c r="V63"/>
      <c r="W63"/>
      <c r="X63"/>
      <c r="Y63"/>
      <c r="Z63"/>
      <c r="AA63"/>
      <c r="AB63"/>
      <c r="AC63"/>
      <c r="AD63"/>
      <c r="AE63"/>
    </row>
    <row r="64" spans="22:31">
      <c r="V64"/>
      <c r="W64"/>
      <c r="X64"/>
      <c r="Y64"/>
      <c r="Z64"/>
      <c r="AA64"/>
      <c r="AB64"/>
      <c r="AC64"/>
      <c r="AD64"/>
      <c r="AE64"/>
    </row>
    <row r="65" spans="22:31">
      <c r="V65"/>
      <c r="W65"/>
      <c r="X65"/>
      <c r="Y65"/>
      <c r="Z65"/>
      <c r="AA65"/>
      <c r="AB65"/>
      <c r="AC65"/>
      <c r="AD65"/>
      <c r="AE65"/>
    </row>
    <row r="66" spans="22:31">
      <c r="V66"/>
      <c r="W66"/>
      <c r="X66"/>
      <c r="Y66"/>
      <c r="Z66"/>
      <c r="AA66"/>
      <c r="AB66"/>
      <c r="AC66"/>
      <c r="AD66"/>
      <c r="AE66"/>
    </row>
    <row r="67" spans="22:31">
      <c r="V67"/>
      <c r="W67"/>
      <c r="X67"/>
      <c r="Y67"/>
      <c r="Z67"/>
      <c r="AA67"/>
      <c r="AB67"/>
      <c r="AC67"/>
      <c r="AD67"/>
      <c r="AE67"/>
    </row>
    <row r="68" spans="22:31">
      <c r="V68"/>
      <c r="W68"/>
      <c r="X68"/>
      <c r="Y68"/>
      <c r="Z68"/>
      <c r="AA68"/>
      <c r="AB68"/>
      <c r="AC68"/>
      <c r="AD68"/>
      <c r="AE68"/>
    </row>
    <row r="69" spans="22:31">
      <c r="V69"/>
      <c r="W69"/>
      <c r="X69"/>
      <c r="Y69"/>
      <c r="Z69"/>
      <c r="AA69"/>
      <c r="AB69"/>
      <c r="AC69"/>
      <c r="AD69"/>
      <c r="AE69"/>
    </row>
    <row r="70" spans="22:31">
      <c r="V70"/>
      <c r="W70"/>
      <c r="X70"/>
      <c r="Y70"/>
      <c r="Z70"/>
      <c r="AA70"/>
      <c r="AB70"/>
      <c r="AC70"/>
      <c r="AD70"/>
      <c r="AE70"/>
    </row>
    <row r="71" spans="22:31">
      <c r="V71"/>
      <c r="W71"/>
      <c r="X71"/>
      <c r="Y71"/>
      <c r="Z71"/>
      <c r="AA71"/>
      <c r="AB71"/>
      <c r="AC71"/>
      <c r="AD71"/>
      <c r="AE71"/>
    </row>
    <row r="72" spans="22:31">
      <c r="V72"/>
      <c r="W72"/>
      <c r="X72"/>
      <c r="Y72"/>
      <c r="Z72"/>
      <c r="AA72"/>
      <c r="AB72"/>
      <c r="AC72"/>
      <c r="AD72"/>
      <c r="AE72"/>
    </row>
    <row r="73" spans="22:31">
      <c r="V73"/>
      <c r="W73"/>
      <c r="X73"/>
      <c r="Y73"/>
      <c r="Z73"/>
      <c r="AA73"/>
      <c r="AB73"/>
      <c r="AC73"/>
      <c r="AD73"/>
      <c r="AE73"/>
    </row>
    <row r="74" spans="22:31">
      <c r="V74"/>
      <c r="W74"/>
      <c r="X74"/>
      <c r="Y74"/>
      <c r="Z74"/>
      <c r="AA74"/>
      <c r="AB74"/>
      <c r="AC74"/>
      <c r="AD74"/>
      <c r="AE74"/>
    </row>
    <row r="75" spans="22:31">
      <c r="V75"/>
      <c r="W75"/>
      <c r="X75"/>
      <c r="Y75"/>
      <c r="Z75"/>
      <c r="AA75"/>
      <c r="AB75"/>
      <c r="AC75"/>
      <c r="AD75"/>
      <c r="AE75"/>
    </row>
    <row r="76" spans="22:31">
      <c r="V76"/>
      <c r="W76"/>
      <c r="X76"/>
      <c r="Y76"/>
      <c r="Z76"/>
      <c r="AA76"/>
      <c r="AB76"/>
      <c r="AC76"/>
      <c r="AD76"/>
      <c r="AE76"/>
    </row>
    <row r="77" spans="22:31">
      <c r="V77"/>
      <c r="W77"/>
      <c r="X77"/>
      <c r="Y77"/>
      <c r="Z77"/>
      <c r="AA77"/>
      <c r="AB77"/>
      <c r="AC77"/>
      <c r="AD77"/>
      <c r="AE77"/>
    </row>
    <row r="78" spans="22:31">
      <c r="V78"/>
      <c r="W78"/>
      <c r="X78"/>
      <c r="Y78"/>
      <c r="Z78"/>
      <c r="AA78"/>
      <c r="AB78"/>
      <c r="AC78"/>
      <c r="AD78"/>
      <c r="AE78"/>
    </row>
    <row r="79" spans="22:31">
      <c r="V79"/>
      <c r="W79"/>
      <c r="X79"/>
      <c r="Y79"/>
      <c r="Z79"/>
      <c r="AA79"/>
      <c r="AB79"/>
      <c r="AC79"/>
      <c r="AD79"/>
      <c r="AE79"/>
    </row>
    <row r="80" spans="22:31">
      <c r="V80"/>
      <c r="W80"/>
      <c r="X80"/>
      <c r="Y80"/>
      <c r="Z80"/>
      <c r="AA80"/>
      <c r="AB80"/>
      <c r="AC80"/>
      <c r="AD80"/>
      <c r="AE80"/>
    </row>
    <row r="81" spans="22:31">
      <c r="V81"/>
      <c r="W81"/>
      <c r="X81"/>
      <c r="Y81"/>
      <c r="Z81"/>
      <c r="AA81"/>
      <c r="AB81"/>
      <c r="AC81"/>
      <c r="AD81"/>
      <c r="AE81"/>
    </row>
    <row r="82" spans="22:31">
      <c r="V82"/>
      <c r="W82"/>
      <c r="X82"/>
      <c r="Y82"/>
      <c r="Z82"/>
      <c r="AA82"/>
      <c r="AB82"/>
      <c r="AC82"/>
      <c r="AD82"/>
      <c r="AE82"/>
    </row>
    <row r="83" spans="22:31">
      <c r="V83"/>
      <c r="W83"/>
      <c r="X83"/>
      <c r="Y83"/>
      <c r="Z83"/>
      <c r="AA83"/>
      <c r="AB83"/>
      <c r="AC83"/>
      <c r="AD83"/>
      <c r="AE83"/>
    </row>
    <row r="84" spans="22:31">
      <c r="V84"/>
      <c r="W84"/>
      <c r="X84"/>
      <c r="Y84"/>
      <c r="Z84"/>
      <c r="AA84"/>
      <c r="AB84"/>
      <c r="AC84"/>
      <c r="AD84"/>
      <c r="AE84"/>
    </row>
    <row r="85" spans="22:31">
      <c r="V85"/>
      <c r="W85"/>
      <c r="X85"/>
      <c r="Y85"/>
      <c r="Z85"/>
      <c r="AA85"/>
      <c r="AB85"/>
      <c r="AC85"/>
      <c r="AD85"/>
      <c r="AE85"/>
    </row>
    <row r="86" spans="22:31">
      <c r="V86"/>
      <c r="W86"/>
      <c r="X86"/>
      <c r="Y86"/>
      <c r="Z86"/>
      <c r="AA86"/>
      <c r="AB86"/>
      <c r="AC86"/>
      <c r="AD86"/>
      <c r="AE86"/>
    </row>
    <row r="87" spans="22:31">
      <c r="V87"/>
      <c r="W87"/>
      <c r="X87"/>
      <c r="Y87"/>
      <c r="Z87"/>
      <c r="AA87"/>
      <c r="AB87"/>
      <c r="AC87"/>
      <c r="AD87"/>
      <c r="AE87"/>
    </row>
    <row r="88" spans="22:31">
      <c r="V88"/>
      <c r="W88"/>
      <c r="X88"/>
      <c r="Y88"/>
      <c r="Z88"/>
      <c r="AA88"/>
      <c r="AB88"/>
      <c r="AC88"/>
      <c r="AD88"/>
      <c r="AE88"/>
    </row>
    <row r="89" spans="22:31">
      <c r="V89"/>
      <c r="W89"/>
      <c r="X89"/>
      <c r="Y89"/>
      <c r="Z89"/>
      <c r="AA89"/>
      <c r="AB89"/>
      <c r="AC89"/>
      <c r="AD89"/>
      <c r="AE89"/>
    </row>
    <row r="90" spans="22:31">
      <c r="V90"/>
      <c r="W90"/>
      <c r="X90"/>
      <c r="Y90"/>
      <c r="Z90"/>
      <c r="AA90"/>
      <c r="AB90"/>
      <c r="AC90"/>
      <c r="AD90"/>
      <c r="AE90"/>
    </row>
    <row r="91" spans="22:31">
      <c r="V91"/>
      <c r="W91"/>
      <c r="X91"/>
      <c r="Y91"/>
      <c r="Z91"/>
      <c r="AA91"/>
      <c r="AB91"/>
      <c r="AC91"/>
      <c r="AD91"/>
      <c r="AE91"/>
    </row>
    <row r="92" spans="22:31">
      <c r="V92"/>
      <c r="W92"/>
      <c r="X92"/>
      <c r="Y92"/>
      <c r="Z92"/>
      <c r="AA92"/>
      <c r="AB92"/>
      <c r="AC92"/>
      <c r="AD92"/>
      <c r="AE92"/>
    </row>
    <row r="93" spans="22:31">
      <c r="V93"/>
      <c r="W93"/>
      <c r="X93"/>
      <c r="Y93"/>
      <c r="Z93"/>
      <c r="AA93"/>
      <c r="AB93"/>
      <c r="AC93"/>
      <c r="AD93"/>
      <c r="AE93"/>
    </row>
    <row r="94" spans="22:31">
      <c r="V94"/>
      <c r="W94"/>
      <c r="X94"/>
      <c r="Y94"/>
      <c r="Z94"/>
      <c r="AA94"/>
      <c r="AB94"/>
      <c r="AC94"/>
      <c r="AD94"/>
      <c r="AE94"/>
    </row>
    <row r="95" spans="22:31">
      <c r="V95"/>
      <c r="W95"/>
      <c r="X95"/>
      <c r="Y95"/>
      <c r="Z95"/>
      <c r="AA95"/>
      <c r="AB95"/>
      <c r="AC95"/>
      <c r="AD95"/>
      <c r="AE95"/>
    </row>
    <row r="96" spans="22:31">
      <c r="V96"/>
      <c r="W96"/>
      <c r="X96"/>
      <c r="Y96"/>
      <c r="Z96"/>
      <c r="AA96"/>
      <c r="AB96"/>
      <c r="AC96"/>
      <c r="AD96"/>
      <c r="AE96"/>
    </row>
    <row r="97" spans="22:31">
      <c r="V97"/>
      <c r="W97"/>
      <c r="X97"/>
      <c r="Y97"/>
      <c r="Z97"/>
      <c r="AA97"/>
      <c r="AB97"/>
      <c r="AC97"/>
      <c r="AD97"/>
      <c r="AE97"/>
    </row>
    <row r="98" spans="22:31">
      <c r="V98"/>
      <c r="W98"/>
      <c r="X98"/>
      <c r="Y98"/>
      <c r="Z98"/>
      <c r="AA98"/>
      <c r="AB98"/>
      <c r="AC98"/>
      <c r="AD98"/>
      <c r="AE98"/>
    </row>
    <row r="99" spans="22:31">
      <c r="V99"/>
      <c r="W99"/>
      <c r="X99"/>
      <c r="Y99"/>
      <c r="Z99"/>
      <c r="AA99"/>
      <c r="AB99"/>
      <c r="AC99"/>
      <c r="AD99"/>
      <c r="AE99"/>
    </row>
    <row r="100" spans="22:31">
      <c r="V100"/>
      <c r="W100"/>
      <c r="X100"/>
      <c r="Y100"/>
      <c r="Z100"/>
      <c r="AA100"/>
      <c r="AB100"/>
      <c r="AC100"/>
      <c r="AD100"/>
      <c r="AE100"/>
    </row>
    <row r="101" spans="22:31">
      <c r="V101"/>
      <c r="W101"/>
      <c r="X101"/>
      <c r="Y101"/>
      <c r="Z101"/>
      <c r="AA101"/>
      <c r="AB101"/>
      <c r="AC101"/>
      <c r="AD101"/>
      <c r="AE101"/>
    </row>
    <row r="102" spans="22:31">
      <c r="V102"/>
      <c r="W102"/>
      <c r="X102"/>
      <c r="Y102"/>
      <c r="Z102"/>
      <c r="AA102"/>
      <c r="AB102"/>
      <c r="AC102"/>
      <c r="AD102"/>
      <c r="AE102"/>
    </row>
    <row r="103" spans="22:31">
      <c r="V103"/>
      <c r="W103"/>
      <c r="X103"/>
      <c r="Y103"/>
      <c r="Z103"/>
      <c r="AA103"/>
      <c r="AB103"/>
      <c r="AC103"/>
      <c r="AD103"/>
      <c r="AE103"/>
    </row>
    <row r="104" spans="22:31">
      <c r="V104"/>
      <c r="W104"/>
      <c r="X104"/>
      <c r="Y104"/>
      <c r="Z104"/>
      <c r="AA104"/>
      <c r="AB104"/>
      <c r="AC104"/>
      <c r="AD104"/>
      <c r="AE104"/>
    </row>
    <row r="105" spans="22:31">
      <c r="V105"/>
      <c r="W105"/>
      <c r="X105"/>
      <c r="Y105"/>
      <c r="Z105"/>
      <c r="AA105"/>
      <c r="AB105"/>
      <c r="AC105"/>
      <c r="AD105"/>
      <c r="AE105"/>
    </row>
    <row r="106" spans="22:31">
      <c r="V106"/>
      <c r="W106"/>
      <c r="X106"/>
      <c r="Y106"/>
      <c r="Z106"/>
      <c r="AA106"/>
      <c r="AB106"/>
      <c r="AC106"/>
      <c r="AD106"/>
      <c r="AE106"/>
    </row>
    <row r="107" spans="22:31">
      <c r="V107"/>
      <c r="W107"/>
      <c r="X107"/>
      <c r="Y107"/>
      <c r="Z107"/>
      <c r="AA107"/>
      <c r="AB107"/>
      <c r="AC107"/>
      <c r="AD107"/>
      <c r="AE107"/>
    </row>
    <row r="108" spans="22:31">
      <c r="V108"/>
      <c r="W108"/>
      <c r="X108"/>
      <c r="Y108"/>
      <c r="Z108"/>
      <c r="AA108"/>
      <c r="AB108"/>
      <c r="AC108"/>
      <c r="AD108"/>
      <c r="AE108"/>
    </row>
    <row r="109" spans="22:31">
      <c r="V109"/>
      <c r="W109"/>
      <c r="X109"/>
      <c r="Y109"/>
      <c r="Z109"/>
      <c r="AA109"/>
      <c r="AB109"/>
      <c r="AC109"/>
      <c r="AD109"/>
      <c r="AE109"/>
    </row>
    <row r="110" spans="22:31">
      <c r="V110"/>
      <c r="W110"/>
      <c r="X110"/>
      <c r="Y110"/>
      <c r="Z110"/>
      <c r="AA110"/>
      <c r="AB110"/>
      <c r="AC110"/>
      <c r="AD110"/>
      <c r="AE110"/>
    </row>
    <row r="111" spans="22:31">
      <c r="V111"/>
      <c r="W111"/>
      <c r="X111"/>
      <c r="Y111"/>
      <c r="Z111"/>
      <c r="AA111"/>
      <c r="AB111"/>
      <c r="AC111"/>
      <c r="AD111"/>
      <c r="AE111"/>
    </row>
    <row r="112" spans="22:31">
      <c r="V112"/>
      <c r="W112"/>
      <c r="X112"/>
      <c r="Y112"/>
      <c r="Z112"/>
      <c r="AA112"/>
      <c r="AB112"/>
      <c r="AC112"/>
      <c r="AD112"/>
      <c r="AE112"/>
    </row>
    <row r="113" spans="22:31">
      <c r="V113"/>
      <c r="W113"/>
      <c r="X113"/>
      <c r="Y113"/>
      <c r="Z113"/>
      <c r="AA113"/>
      <c r="AB113"/>
      <c r="AC113"/>
      <c r="AD113"/>
      <c r="AE113"/>
    </row>
    <row r="114" spans="22:31">
      <c r="V114"/>
      <c r="W114"/>
      <c r="X114"/>
      <c r="Y114"/>
      <c r="Z114"/>
      <c r="AA114"/>
      <c r="AB114"/>
      <c r="AC114"/>
      <c r="AD114"/>
      <c r="AE114"/>
    </row>
    <row r="115" spans="22:31">
      <c r="V115"/>
      <c r="W115"/>
      <c r="X115"/>
      <c r="Y115"/>
      <c r="Z115"/>
      <c r="AA115"/>
      <c r="AB115"/>
      <c r="AC115"/>
      <c r="AD115"/>
      <c r="AE115"/>
    </row>
    <row r="116" spans="22:31">
      <c r="V116"/>
      <c r="W116"/>
      <c r="X116"/>
      <c r="Y116"/>
      <c r="Z116"/>
      <c r="AA116"/>
      <c r="AB116"/>
      <c r="AC116"/>
      <c r="AD116"/>
      <c r="AE116"/>
    </row>
    <row r="117" spans="22:31">
      <c r="V117"/>
      <c r="W117"/>
      <c r="X117"/>
      <c r="Y117"/>
      <c r="Z117"/>
      <c r="AA117"/>
      <c r="AB117"/>
      <c r="AC117"/>
      <c r="AD117"/>
      <c r="AE117"/>
    </row>
    <row r="118" spans="22:31">
      <c r="V118"/>
      <c r="W118"/>
      <c r="X118"/>
      <c r="Y118"/>
      <c r="Z118"/>
      <c r="AA118"/>
      <c r="AB118"/>
      <c r="AC118"/>
      <c r="AD118"/>
      <c r="AE118"/>
    </row>
    <row r="119" spans="22:31">
      <c r="V119"/>
      <c r="W119"/>
      <c r="X119"/>
      <c r="Y119"/>
      <c r="Z119"/>
      <c r="AA119"/>
      <c r="AB119"/>
      <c r="AC119"/>
      <c r="AD119"/>
      <c r="AE119"/>
    </row>
    <row r="120" spans="22:31">
      <c r="V120"/>
      <c r="W120"/>
      <c r="X120"/>
      <c r="Y120"/>
      <c r="Z120"/>
      <c r="AA120"/>
      <c r="AB120"/>
      <c r="AC120"/>
      <c r="AD120"/>
      <c r="AE120"/>
    </row>
    <row r="121" spans="22:31">
      <c r="V121"/>
      <c r="W121"/>
      <c r="X121"/>
      <c r="Y121"/>
      <c r="Z121"/>
      <c r="AA121"/>
      <c r="AB121"/>
      <c r="AC121"/>
      <c r="AD121"/>
      <c r="AE121"/>
    </row>
    <row r="122" spans="22:31">
      <c r="V122"/>
      <c r="W122"/>
      <c r="X122"/>
      <c r="Y122"/>
      <c r="Z122"/>
      <c r="AA122"/>
      <c r="AB122"/>
      <c r="AC122"/>
      <c r="AD122"/>
      <c r="AE122"/>
    </row>
    <row r="123" spans="22:31">
      <c r="V123"/>
      <c r="W123"/>
      <c r="X123"/>
      <c r="Y123"/>
      <c r="Z123"/>
      <c r="AA123"/>
      <c r="AB123"/>
      <c r="AC123"/>
      <c r="AD123"/>
      <c r="AE123"/>
    </row>
    <row r="124" spans="22:31">
      <c r="V124"/>
      <c r="W124"/>
      <c r="X124"/>
      <c r="Y124"/>
      <c r="Z124"/>
      <c r="AA124"/>
      <c r="AB124"/>
      <c r="AC124"/>
      <c r="AD124"/>
      <c r="AE124"/>
    </row>
    <row r="125" spans="22:31">
      <c r="V125"/>
      <c r="W125"/>
      <c r="X125"/>
      <c r="Y125"/>
      <c r="Z125"/>
      <c r="AA125"/>
      <c r="AB125"/>
      <c r="AC125"/>
      <c r="AD125"/>
      <c r="AE125"/>
    </row>
    <row r="126" spans="22:31">
      <c r="V126"/>
      <c r="W126"/>
      <c r="X126"/>
      <c r="Y126"/>
      <c r="Z126"/>
      <c r="AA126"/>
      <c r="AB126"/>
      <c r="AC126"/>
      <c r="AD126"/>
      <c r="AE126"/>
    </row>
    <row r="127" spans="22:31">
      <c r="V127"/>
      <c r="W127"/>
      <c r="X127"/>
      <c r="Y127"/>
      <c r="Z127"/>
      <c r="AA127"/>
      <c r="AB127"/>
      <c r="AC127"/>
      <c r="AD127"/>
      <c r="AE127"/>
    </row>
    <row r="128" spans="22:31">
      <c r="V128"/>
      <c r="W128"/>
      <c r="X128"/>
      <c r="Y128"/>
      <c r="Z128"/>
      <c r="AA128"/>
      <c r="AB128"/>
      <c r="AC128"/>
      <c r="AD128"/>
      <c r="AE128"/>
    </row>
    <row r="129" spans="22:31">
      <c r="V129"/>
      <c r="W129"/>
      <c r="X129"/>
      <c r="Y129"/>
      <c r="Z129"/>
      <c r="AA129"/>
      <c r="AB129"/>
      <c r="AC129"/>
      <c r="AD129"/>
      <c r="AE129"/>
    </row>
    <row r="130" spans="22:31">
      <c r="V130"/>
      <c r="W130"/>
      <c r="X130"/>
      <c r="Y130"/>
      <c r="Z130"/>
      <c r="AA130"/>
      <c r="AB130"/>
      <c r="AC130"/>
      <c r="AD130"/>
      <c r="AE130"/>
    </row>
    <row r="131" spans="22:31">
      <c r="V131"/>
      <c r="W131"/>
      <c r="X131"/>
      <c r="Y131"/>
      <c r="Z131"/>
      <c r="AA131"/>
      <c r="AB131"/>
      <c r="AC131"/>
      <c r="AD131"/>
      <c r="AE131"/>
    </row>
    <row r="132" spans="22:31">
      <c r="V132"/>
      <c r="W132"/>
      <c r="X132"/>
      <c r="Y132"/>
      <c r="Z132"/>
      <c r="AA132"/>
      <c r="AB132"/>
      <c r="AC132"/>
      <c r="AD132"/>
      <c r="AE132"/>
    </row>
    <row r="133" spans="22:31">
      <c r="V133"/>
      <c r="W133"/>
      <c r="X133"/>
      <c r="Y133"/>
      <c r="Z133"/>
      <c r="AA133"/>
      <c r="AB133"/>
      <c r="AC133"/>
      <c r="AD133"/>
      <c r="AE133"/>
    </row>
    <row r="134" spans="22:31">
      <c r="V134"/>
      <c r="W134"/>
      <c r="X134"/>
      <c r="Y134"/>
      <c r="Z134"/>
      <c r="AA134"/>
      <c r="AB134"/>
      <c r="AC134"/>
      <c r="AD134"/>
      <c r="AE134"/>
    </row>
    <row r="135" spans="22:31">
      <c r="V135"/>
      <c r="W135"/>
      <c r="X135"/>
      <c r="Y135"/>
      <c r="Z135"/>
      <c r="AA135"/>
      <c r="AB135"/>
      <c r="AC135"/>
      <c r="AD135"/>
      <c r="AE135"/>
    </row>
    <row r="136" spans="22:31">
      <c r="V136"/>
      <c r="W136"/>
      <c r="X136"/>
      <c r="Y136"/>
      <c r="Z136"/>
      <c r="AA136"/>
      <c r="AB136"/>
      <c r="AC136"/>
      <c r="AD136"/>
      <c r="AE136"/>
    </row>
    <row r="137" spans="22:31">
      <c r="V137"/>
      <c r="W137"/>
      <c r="X137"/>
      <c r="Y137"/>
      <c r="Z137"/>
      <c r="AA137"/>
      <c r="AB137"/>
      <c r="AC137"/>
      <c r="AD137"/>
      <c r="AE137"/>
    </row>
    <row r="138" spans="22:31">
      <c r="V138"/>
      <c r="W138"/>
      <c r="X138"/>
      <c r="Y138"/>
      <c r="Z138"/>
      <c r="AA138"/>
      <c r="AB138"/>
      <c r="AC138"/>
      <c r="AD138"/>
      <c r="AE138"/>
    </row>
    <row r="139" spans="22:31">
      <c r="V139"/>
      <c r="W139"/>
      <c r="X139"/>
      <c r="Y139"/>
      <c r="Z139"/>
      <c r="AA139"/>
      <c r="AB139"/>
      <c r="AC139"/>
      <c r="AD139"/>
      <c r="AE139"/>
    </row>
    <row r="140" spans="22:31">
      <c r="V140"/>
      <c r="W140"/>
      <c r="X140"/>
      <c r="Y140"/>
      <c r="Z140"/>
      <c r="AA140"/>
      <c r="AB140"/>
      <c r="AC140"/>
      <c r="AD140"/>
      <c r="AE140"/>
    </row>
    <row r="141" spans="22:31">
      <c r="V141"/>
      <c r="W141"/>
      <c r="X141"/>
      <c r="Y141"/>
      <c r="Z141"/>
      <c r="AA141"/>
      <c r="AB141"/>
      <c r="AC141"/>
      <c r="AD141"/>
      <c r="AE141"/>
    </row>
    <row r="142" spans="22:31">
      <c r="V142"/>
      <c r="W142"/>
      <c r="X142"/>
      <c r="Y142"/>
      <c r="Z142"/>
      <c r="AA142"/>
      <c r="AB142"/>
      <c r="AC142"/>
      <c r="AD142"/>
      <c r="AE142"/>
    </row>
    <row r="143" spans="22:31">
      <c r="V143"/>
      <c r="W143"/>
      <c r="X143"/>
      <c r="Y143"/>
      <c r="Z143"/>
      <c r="AA143"/>
      <c r="AB143"/>
      <c r="AC143"/>
      <c r="AD143"/>
      <c r="AE143"/>
    </row>
    <row r="144" spans="22:31">
      <c r="V144"/>
      <c r="W144"/>
      <c r="X144"/>
      <c r="Y144"/>
      <c r="Z144"/>
      <c r="AA144"/>
      <c r="AB144"/>
      <c r="AC144"/>
      <c r="AD144"/>
      <c r="AE144"/>
    </row>
    <row r="145" spans="22:31">
      <c r="V145"/>
      <c r="W145"/>
      <c r="X145"/>
      <c r="Y145"/>
      <c r="Z145"/>
      <c r="AA145"/>
      <c r="AB145"/>
      <c r="AC145"/>
      <c r="AD145"/>
      <c r="AE145"/>
    </row>
    <row r="146" spans="22:31">
      <c r="V146"/>
      <c r="W146"/>
      <c r="X146"/>
      <c r="Y146"/>
      <c r="Z146"/>
      <c r="AA146"/>
      <c r="AB146"/>
      <c r="AC146"/>
      <c r="AD146"/>
      <c r="AE146"/>
    </row>
    <row r="147" spans="22:31">
      <c r="V147"/>
      <c r="W147"/>
      <c r="X147"/>
      <c r="Y147"/>
      <c r="Z147"/>
      <c r="AA147"/>
      <c r="AB147"/>
      <c r="AC147"/>
      <c r="AD147"/>
      <c r="AE147"/>
    </row>
    <row r="148" spans="22:31">
      <c r="V148"/>
      <c r="W148"/>
      <c r="X148"/>
      <c r="Y148"/>
      <c r="Z148"/>
      <c r="AA148"/>
      <c r="AB148"/>
      <c r="AC148"/>
      <c r="AD148"/>
      <c r="AE148"/>
    </row>
    <row r="149" spans="22:31">
      <c r="V149"/>
      <c r="W149"/>
      <c r="X149"/>
      <c r="Y149"/>
      <c r="Z149"/>
      <c r="AA149"/>
      <c r="AB149"/>
      <c r="AC149"/>
      <c r="AD149"/>
      <c r="AE149"/>
    </row>
    <row r="150" spans="22:31">
      <c r="V150"/>
      <c r="W150"/>
      <c r="X150"/>
      <c r="Y150"/>
      <c r="Z150"/>
      <c r="AA150"/>
      <c r="AB150"/>
      <c r="AC150"/>
      <c r="AD150"/>
      <c r="AE150"/>
    </row>
    <row r="151" spans="22:31">
      <c r="V151"/>
      <c r="W151"/>
      <c r="X151"/>
      <c r="Y151"/>
      <c r="Z151"/>
      <c r="AA151"/>
      <c r="AB151"/>
      <c r="AC151"/>
      <c r="AD151"/>
      <c r="AE151"/>
    </row>
    <row r="152" spans="22:31">
      <c r="V152"/>
      <c r="W152"/>
      <c r="X152"/>
      <c r="Y152"/>
      <c r="Z152"/>
      <c r="AA152"/>
      <c r="AB152"/>
      <c r="AC152"/>
      <c r="AD152"/>
      <c r="AE152"/>
    </row>
    <row r="153" spans="22:31">
      <c r="V153"/>
      <c r="W153"/>
      <c r="X153"/>
      <c r="Y153"/>
      <c r="Z153"/>
      <c r="AA153"/>
      <c r="AB153"/>
      <c r="AC153"/>
      <c r="AD153"/>
      <c r="AE153"/>
    </row>
    <row r="154" spans="22:31">
      <c r="V154"/>
      <c r="W154"/>
      <c r="X154"/>
      <c r="Y154"/>
      <c r="Z154"/>
      <c r="AA154"/>
      <c r="AB154"/>
      <c r="AC154"/>
      <c r="AD154"/>
      <c r="AE154"/>
    </row>
    <row r="155" spans="22:31">
      <c r="V155"/>
      <c r="W155"/>
      <c r="X155"/>
      <c r="Y155"/>
      <c r="Z155"/>
      <c r="AA155"/>
      <c r="AB155"/>
      <c r="AC155"/>
      <c r="AD155"/>
      <c r="AE155"/>
    </row>
    <row r="156" spans="22:31">
      <c r="V156"/>
      <c r="W156"/>
      <c r="X156"/>
      <c r="Y156"/>
      <c r="Z156"/>
      <c r="AA156"/>
      <c r="AB156"/>
      <c r="AC156"/>
      <c r="AD156"/>
      <c r="AE156"/>
    </row>
    <row r="157" spans="22:31">
      <c r="V157"/>
      <c r="W157"/>
      <c r="X157"/>
      <c r="Y157"/>
      <c r="Z157"/>
      <c r="AA157"/>
      <c r="AB157"/>
      <c r="AC157"/>
      <c r="AD157"/>
      <c r="AE157"/>
    </row>
    <row r="158" spans="22:31">
      <c r="V158"/>
      <c r="W158"/>
      <c r="X158"/>
      <c r="Y158"/>
      <c r="Z158"/>
      <c r="AA158"/>
      <c r="AB158"/>
      <c r="AC158"/>
      <c r="AD158"/>
      <c r="AE158"/>
    </row>
    <row r="159" spans="22:31">
      <c r="V159"/>
      <c r="W159"/>
      <c r="X159"/>
      <c r="Y159"/>
      <c r="Z159"/>
      <c r="AA159"/>
      <c r="AB159"/>
      <c r="AC159"/>
      <c r="AD159"/>
      <c r="AE159"/>
    </row>
    <row r="160" spans="22:31">
      <c r="V160"/>
      <c r="W160"/>
      <c r="X160"/>
      <c r="Y160"/>
      <c r="Z160"/>
      <c r="AA160"/>
      <c r="AB160"/>
      <c r="AC160"/>
      <c r="AD160"/>
      <c r="AE160"/>
    </row>
    <row r="161" spans="22:31">
      <c r="V161"/>
      <c r="W161"/>
      <c r="X161"/>
      <c r="Y161"/>
      <c r="Z161"/>
      <c r="AA161"/>
      <c r="AB161"/>
      <c r="AC161"/>
      <c r="AD161"/>
      <c r="AE161"/>
    </row>
    <row r="162" spans="22:31">
      <c r="V162"/>
      <c r="W162"/>
      <c r="X162"/>
      <c r="Y162"/>
      <c r="Z162"/>
      <c r="AA162"/>
      <c r="AB162"/>
      <c r="AC162"/>
      <c r="AD162"/>
      <c r="AE162"/>
    </row>
    <row r="163" spans="22:31">
      <c r="V163"/>
      <c r="W163"/>
      <c r="X163"/>
      <c r="Y163"/>
      <c r="Z163"/>
      <c r="AA163"/>
      <c r="AB163"/>
      <c r="AC163"/>
      <c r="AD163"/>
      <c r="AE163"/>
    </row>
    <row r="164" spans="22:31">
      <c r="V164"/>
      <c r="W164"/>
      <c r="X164"/>
      <c r="Y164"/>
      <c r="Z164"/>
      <c r="AA164"/>
      <c r="AB164"/>
      <c r="AC164"/>
      <c r="AD164"/>
      <c r="AE164"/>
    </row>
    <row r="165" spans="22:31">
      <c r="V165"/>
      <c r="W165"/>
      <c r="X165"/>
      <c r="Y165"/>
      <c r="Z165"/>
      <c r="AA165"/>
      <c r="AB165"/>
      <c r="AC165"/>
      <c r="AD165"/>
      <c r="AE165"/>
    </row>
    <row r="166" spans="22:31">
      <c r="V166"/>
      <c r="W166"/>
      <c r="X166"/>
      <c r="Y166"/>
      <c r="Z166"/>
      <c r="AA166"/>
      <c r="AB166"/>
      <c r="AC166"/>
      <c r="AD166"/>
      <c r="AE166"/>
    </row>
    <row r="167" spans="22:31">
      <c r="V167"/>
      <c r="W167"/>
      <c r="X167"/>
      <c r="Y167"/>
      <c r="Z167"/>
      <c r="AA167"/>
      <c r="AB167"/>
      <c r="AC167"/>
      <c r="AD167"/>
      <c r="AE167"/>
    </row>
    <row r="168" spans="22:31">
      <c r="V168"/>
      <c r="W168"/>
      <c r="X168"/>
      <c r="Y168"/>
      <c r="Z168"/>
      <c r="AA168"/>
      <c r="AB168"/>
      <c r="AC168"/>
      <c r="AD168"/>
      <c r="AE168"/>
    </row>
    <row r="169" spans="22:31">
      <c r="V169"/>
      <c r="W169"/>
      <c r="X169"/>
      <c r="Y169"/>
      <c r="Z169"/>
      <c r="AA169"/>
      <c r="AB169"/>
      <c r="AC169"/>
      <c r="AD169"/>
      <c r="AE169"/>
    </row>
    <row r="170" spans="22:31">
      <c r="V170"/>
      <c r="W170"/>
      <c r="X170"/>
      <c r="Y170"/>
      <c r="Z170"/>
      <c r="AA170"/>
      <c r="AB170"/>
      <c r="AC170"/>
      <c r="AD170"/>
      <c r="AE170"/>
    </row>
    <row r="171" spans="22:31">
      <c r="V171"/>
      <c r="W171"/>
      <c r="X171"/>
      <c r="Y171"/>
      <c r="Z171"/>
      <c r="AA171"/>
      <c r="AB171"/>
      <c r="AC171"/>
      <c r="AD171"/>
      <c r="AE171"/>
    </row>
    <row r="172" spans="22:31">
      <c r="V172"/>
      <c r="W172"/>
      <c r="X172"/>
      <c r="Y172"/>
      <c r="Z172"/>
      <c r="AA172"/>
      <c r="AB172"/>
      <c r="AC172"/>
      <c r="AD172"/>
      <c r="AE172"/>
    </row>
    <row r="173" spans="22:31">
      <c r="V173"/>
      <c r="W173"/>
      <c r="X173"/>
      <c r="Y173"/>
      <c r="Z173"/>
      <c r="AA173"/>
      <c r="AB173"/>
      <c r="AC173"/>
      <c r="AD173"/>
      <c r="AE173"/>
    </row>
    <row r="174" spans="22:31">
      <c r="V174"/>
      <c r="W174"/>
      <c r="X174"/>
      <c r="Y174"/>
      <c r="Z174"/>
      <c r="AA174"/>
      <c r="AB174"/>
      <c r="AC174"/>
      <c r="AD174"/>
      <c r="AE174"/>
    </row>
    <row r="175" spans="22:31">
      <c r="V175"/>
      <c r="W175"/>
      <c r="X175"/>
      <c r="Y175"/>
      <c r="Z175"/>
      <c r="AA175"/>
      <c r="AB175"/>
      <c r="AC175"/>
      <c r="AD175"/>
      <c r="AE175"/>
    </row>
    <row r="176" spans="22:31">
      <c r="V176"/>
      <c r="W176"/>
      <c r="X176"/>
      <c r="Y176"/>
      <c r="Z176"/>
      <c r="AA176"/>
      <c r="AB176"/>
      <c r="AC176"/>
      <c r="AD176"/>
      <c r="AE176"/>
    </row>
    <row r="177" spans="22:31">
      <c r="V177"/>
      <c r="W177"/>
      <c r="X177"/>
      <c r="Y177"/>
      <c r="Z177"/>
      <c r="AA177"/>
      <c r="AB177"/>
      <c r="AC177"/>
      <c r="AD177"/>
      <c r="AE177"/>
    </row>
    <row r="178" spans="22:31">
      <c r="V178"/>
      <c r="W178"/>
      <c r="X178"/>
      <c r="Y178"/>
      <c r="Z178"/>
      <c r="AA178"/>
      <c r="AB178"/>
      <c r="AC178"/>
      <c r="AD178"/>
      <c r="AE178"/>
    </row>
    <row r="179" spans="22:31">
      <c r="V179"/>
      <c r="W179"/>
      <c r="X179"/>
      <c r="Y179"/>
      <c r="Z179"/>
      <c r="AA179"/>
      <c r="AB179"/>
      <c r="AC179"/>
      <c r="AD179"/>
      <c r="AE179"/>
    </row>
    <row r="180" spans="22:31">
      <c r="V180"/>
      <c r="W180"/>
      <c r="X180"/>
      <c r="Y180"/>
      <c r="Z180"/>
      <c r="AA180"/>
      <c r="AB180"/>
      <c r="AC180"/>
      <c r="AD180"/>
      <c r="AE180"/>
    </row>
    <row r="181" spans="22:31">
      <c r="V181"/>
      <c r="W181"/>
      <c r="X181"/>
      <c r="Y181"/>
      <c r="Z181"/>
      <c r="AA181"/>
      <c r="AB181"/>
      <c r="AC181"/>
      <c r="AD181"/>
      <c r="AE181"/>
    </row>
    <row r="182" spans="22:31">
      <c r="V182"/>
      <c r="W182"/>
      <c r="X182"/>
      <c r="Y182"/>
      <c r="Z182"/>
      <c r="AA182"/>
      <c r="AB182"/>
      <c r="AC182"/>
      <c r="AD182"/>
      <c r="AE182"/>
    </row>
    <row r="183" spans="22:31">
      <c r="V183"/>
      <c r="W183"/>
      <c r="X183"/>
      <c r="Y183"/>
      <c r="Z183"/>
      <c r="AA183"/>
      <c r="AB183"/>
      <c r="AC183"/>
      <c r="AD183"/>
      <c r="AE183"/>
    </row>
    <row r="184" spans="22:31">
      <c r="V184"/>
      <c r="W184"/>
      <c r="X184"/>
      <c r="Y184"/>
      <c r="Z184"/>
      <c r="AA184"/>
      <c r="AB184"/>
      <c r="AC184"/>
      <c r="AD184"/>
      <c r="AE184"/>
    </row>
    <row r="185" spans="22:31">
      <c r="V185"/>
      <c r="W185"/>
      <c r="X185"/>
      <c r="Y185"/>
      <c r="Z185"/>
      <c r="AA185"/>
      <c r="AB185"/>
      <c r="AC185"/>
      <c r="AD185"/>
      <c r="AE185"/>
    </row>
    <row r="186" spans="22:31">
      <c r="V186"/>
      <c r="W186"/>
      <c r="X186"/>
      <c r="Y186"/>
      <c r="Z186"/>
      <c r="AA186"/>
      <c r="AB186"/>
      <c r="AC186"/>
      <c r="AD186"/>
      <c r="AE186"/>
    </row>
    <row r="187" spans="22:31">
      <c r="V187"/>
      <c r="W187"/>
      <c r="X187"/>
      <c r="Y187"/>
      <c r="Z187"/>
      <c r="AA187"/>
      <c r="AB187"/>
      <c r="AC187"/>
      <c r="AD187"/>
      <c r="AE187"/>
    </row>
    <row r="188" spans="22:31">
      <c r="V188"/>
      <c r="W188"/>
      <c r="X188"/>
      <c r="Y188"/>
      <c r="Z188"/>
      <c r="AA188"/>
      <c r="AB188"/>
      <c r="AC188"/>
      <c r="AD188"/>
      <c r="AE188"/>
    </row>
    <row r="189" spans="22:31">
      <c r="V189"/>
      <c r="W189"/>
      <c r="X189"/>
      <c r="Y189"/>
      <c r="Z189"/>
      <c r="AA189"/>
      <c r="AB189"/>
      <c r="AC189"/>
      <c r="AD189"/>
      <c r="AE189"/>
    </row>
    <row r="190" spans="22:31">
      <c r="V190"/>
      <c r="W190"/>
      <c r="X190"/>
      <c r="Y190"/>
      <c r="Z190"/>
      <c r="AA190"/>
      <c r="AB190"/>
      <c r="AC190"/>
      <c r="AD190"/>
      <c r="AE190"/>
    </row>
    <row r="191" spans="22:31">
      <c r="V191"/>
      <c r="W191"/>
      <c r="X191"/>
      <c r="Y191"/>
      <c r="Z191"/>
      <c r="AA191"/>
      <c r="AB191"/>
      <c r="AC191"/>
      <c r="AD191"/>
      <c r="AE191"/>
    </row>
    <row r="192" spans="22:31">
      <c r="V192"/>
      <c r="W192"/>
      <c r="X192"/>
      <c r="Y192"/>
      <c r="Z192"/>
      <c r="AA192"/>
      <c r="AB192"/>
      <c r="AC192"/>
      <c r="AD192"/>
      <c r="AE192"/>
    </row>
    <row r="193" spans="22:31">
      <c r="V193"/>
      <c r="W193"/>
      <c r="X193"/>
      <c r="Y193"/>
      <c r="Z193"/>
      <c r="AA193"/>
      <c r="AB193"/>
      <c r="AC193"/>
      <c r="AD193"/>
      <c r="AE193"/>
    </row>
    <row r="194" spans="22:31">
      <c r="V194"/>
      <c r="W194"/>
      <c r="X194"/>
      <c r="Y194"/>
      <c r="Z194"/>
      <c r="AA194"/>
      <c r="AB194"/>
      <c r="AC194"/>
      <c r="AD194"/>
      <c r="AE194"/>
    </row>
    <row r="195" spans="22:31">
      <c r="V195"/>
      <c r="W195"/>
      <c r="X195"/>
      <c r="Y195"/>
      <c r="Z195"/>
      <c r="AA195"/>
      <c r="AB195"/>
      <c r="AC195"/>
      <c r="AD195"/>
      <c r="AE195"/>
    </row>
    <row r="196" spans="22:31">
      <c r="V196"/>
      <c r="W196"/>
      <c r="X196"/>
      <c r="Y196"/>
      <c r="Z196"/>
      <c r="AA196"/>
      <c r="AB196"/>
      <c r="AC196"/>
      <c r="AD196"/>
      <c r="AE196"/>
    </row>
    <row r="197" spans="22:31">
      <c r="V197"/>
      <c r="W197"/>
      <c r="X197"/>
      <c r="Y197"/>
      <c r="Z197"/>
      <c r="AA197"/>
      <c r="AB197"/>
      <c r="AC197"/>
      <c r="AD197"/>
      <c r="AE197"/>
    </row>
    <row r="198" spans="22:31">
      <c r="V198"/>
      <c r="W198"/>
      <c r="X198"/>
      <c r="Y198"/>
      <c r="Z198"/>
      <c r="AA198"/>
      <c r="AB198"/>
      <c r="AC198"/>
      <c r="AD198"/>
      <c r="AE198"/>
    </row>
    <row r="199" spans="22:31">
      <c r="V199"/>
      <c r="W199"/>
      <c r="X199"/>
      <c r="Y199"/>
      <c r="Z199"/>
      <c r="AA199"/>
      <c r="AB199"/>
      <c r="AC199"/>
      <c r="AD199"/>
      <c r="AE199"/>
    </row>
    <row r="200" spans="22:31">
      <c r="V200"/>
      <c r="W200"/>
      <c r="X200"/>
      <c r="Y200"/>
      <c r="Z200"/>
      <c r="AA200"/>
      <c r="AB200"/>
      <c r="AC200"/>
      <c r="AD200"/>
      <c r="AE200"/>
    </row>
    <row r="201" spans="22:31">
      <c r="V201"/>
      <c r="W201"/>
      <c r="X201"/>
      <c r="Y201"/>
      <c r="Z201"/>
      <c r="AA201"/>
      <c r="AB201"/>
      <c r="AC201"/>
      <c r="AD201"/>
      <c r="AE201"/>
    </row>
    <row r="202" spans="22:31">
      <c r="V202"/>
      <c r="W202"/>
      <c r="X202"/>
      <c r="Y202"/>
      <c r="Z202"/>
      <c r="AA202"/>
      <c r="AB202"/>
      <c r="AC202"/>
      <c r="AD202"/>
      <c r="AE202"/>
    </row>
    <row r="203" spans="22:31">
      <c r="V203"/>
      <c r="W203"/>
      <c r="X203"/>
      <c r="Y203"/>
      <c r="Z203"/>
      <c r="AA203"/>
      <c r="AB203"/>
      <c r="AC203"/>
      <c r="AD203"/>
      <c r="AE203"/>
    </row>
    <row r="204" spans="22:31">
      <c r="V204"/>
      <c r="W204"/>
      <c r="X204"/>
      <c r="Y204"/>
      <c r="Z204"/>
      <c r="AA204"/>
      <c r="AB204"/>
      <c r="AC204"/>
      <c r="AD204"/>
      <c r="AE204"/>
    </row>
    <row r="205" spans="22:31">
      <c r="V205"/>
      <c r="W205"/>
      <c r="X205"/>
      <c r="Y205"/>
      <c r="Z205"/>
      <c r="AA205"/>
      <c r="AB205"/>
      <c r="AC205"/>
      <c r="AD205"/>
      <c r="AE205"/>
    </row>
    <row r="206" spans="22:31">
      <c r="V206"/>
      <c r="W206"/>
      <c r="X206"/>
      <c r="Y206"/>
      <c r="Z206"/>
      <c r="AA206"/>
      <c r="AB206"/>
      <c r="AC206"/>
      <c r="AD206"/>
      <c r="AE206"/>
    </row>
    <row r="207" spans="22:31">
      <c r="V207"/>
      <c r="W207"/>
      <c r="X207"/>
      <c r="Y207"/>
      <c r="Z207"/>
      <c r="AA207"/>
      <c r="AB207"/>
      <c r="AC207"/>
      <c r="AD207"/>
      <c r="AE207"/>
    </row>
    <row r="208" spans="22:31">
      <c r="V208"/>
      <c r="W208"/>
      <c r="X208"/>
      <c r="Y208"/>
      <c r="Z208"/>
      <c r="AA208"/>
      <c r="AB208"/>
      <c r="AC208"/>
      <c r="AD208"/>
      <c r="AE208"/>
    </row>
    <row r="209" spans="22:31">
      <c r="V209"/>
      <c r="W209"/>
      <c r="X209"/>
      <c r="Y209"/>
      <c r="Z209"/>
      <c r="AA209"/>
      <c r="AB209"/>
      <c r="AC209"/>
      <c r="AD209"/>
      <c r="AE209"/>
    </row>
    <row r="210" spans="22:31">
      <c r="V210"/>
      <c r="W210"/>
      <c r="X210"/>
      <c r="Y210"/>
      <c r="Z210"/>
      <c r="AA210"/>
      <c r="AB210"/>
      <c r="AC210"/>
      <c r="AD210"/>
      <c r="AE210"/>
    </row>
    <row r="211" spans="22:31">
      <c r="V211"/>
      <c r="W211"/>
      <c r="X211"/>
      <c r="Y211"/>
      <c r="Z211"/>
      <c r="AA211"/>
      <c r="AB211"/>
      <c r="AC211"/>
      <c r="AD211"/>
      <c r="AE211"/>
    </row>
    <row r="212" spans="22:31">
      <c r="V212"/>
      <c r="W212"/>
      <c r="X212"/>
      <c r="Y212"/>
      <c r="Z212"/>
      <c r="AA212"/>
      <c r="AB212"/>
      <c r="AC212"/>
      <c r="AD212"/>
      <c r="AE212"/>
    </row>
    <row r="213" spans="22:31">
      <c r="V213"/>
      <c r="W213"/>
      <c r="X213"/>
      <c r="Y213"/>
      <c r="Z213"/>
      <c r="AA213"/>
      <c r="AB213"/>
      <c r="AC213"/>
      <c r="AD213"/>
      <c r="AE213"/>
    </row>
    <row r="214" spans="22:31">
      <c r="V214"/>
      <c r="W214"/>
      <c r="X214"/>
      <c r="Y214"/>
      <c r="Z214"/>
      <c r="AA214"/>
      <c r="AB214"/>
      <c r="AC214"/>
      <c r="AD214"/>
      <c r="AE214"/>
    </row>
    <row r="215" spans="22:31">
      <c r="V215"/>
      <c r="W215"/>
      <c r="X215"/>
      <c r="Y215"/>
      <c r="Z215"/>
      <c r="AA215"/>
      <c r="AB215"/>
      <c r="AC215"/>
      <c r="AD215"/>
      <c r="AE215"/>
    </row>
    <row r="216" spans="22:31">
      <c r="V216"/>
      <c r="W216"/>
      <c r="X216"/>
      <c r="Y216"/>
      <c r="Z216"/>
      <c r="AA216"/>
      <c r="AB216"/>
      <c r="AC216"/>
      <c r="AD216"/>
      <c r="AE216"/>
    </row>
    <row r="217" spans="22:31">
      <c r="V217"/>
      <c r="W217"/>
      <c r="X217"/>
      <c r="Y217"/>
      <c r="Z217"/>
      <c r="AA217"/>
      <c r="AB217"/>
      <c r="AC217"/>
      <c r="AD217"/>
      <c r="AE217"/>
    </row>
    <row r="218" spans="22:31">
      <c r="V218"/>
      <c r="W218"/>
      <c r="X218"/>
      <c r="Y218"/>
      <c r="Z218"/>
      <c r="AA218"/>
      <c r="AB218"/>
      <c r="AC218"/>
      <c r="AD218"/>
      <c r="AE218"/>
    </row>
    <row r="219" spans="22:31">
      <c r="V219"/>
      <c r="W219"/>
      <c r="X219"/>
      <c r="Y219"/>
      <c r="Z219"/>
      <c r="AA219"/>
      <c r="AB219"/>
      <c r="AC219"/>
      <c r="AD219"/>
      <c r="AE219"/>
    </row>
    <row r="220" spans="22:31">
      <c r="V220"/>
      <c r="W220"/>
      <c r="X220"/>
      <c r="Y220"/>
      <c r="Z220"/>
      <c r="AA220"/>
      <c r="AB220"/>
      <c r="AC220"/>
      <c r="AD220"/>
      <c r="AE220"/>
    </row>
    <row r="221" spans="22:31">
      <c r="V221"/>
      <c r="W221"/>
      <c r="X221"/>
      <c r="Y221"/>
      <c r="Z221"/>
      <c r="AA221"/>
      <c r="AB221"/>
      <c r="AC221"/>
      <c r="AD221"/>
      <c r="AE221"/>
    </row>
    <row r="222" spans="22:31">
      <c r="V222"/>
      <c r="W222"/>
      <c r="X222"/>
      <c r="Y222"/>
      <c r="Z222"/>
      <c r="AA222"/>
      <c r="AB222"/>
      <c r="AC222"/>
      <c r="AD222"/>
      <c r="AE222"/>
    </row>
    <row r="223" spans="22:31">
      <c r="V223"/>
      <c r="W223"/>
      <c r="X223"/>
      <c r="Y223"/>
      <c r="Z223"/>
      <c r="AA223"/>
      <c r="AB223"/>
      <c r="AC223"/>
      <c r="AD223"/>
      <c r="AE223"/>
    </row>
    <row r="224" spans="22:31">
      <c r="V224"/>
      <c r="W224"/>
      <c r="X224"/>
      <c r="Y224"/>
      <c r="Z224"/>
      <c r="AA224"/>
      <c r="AB224"/>
      <c r="AC224"/>
      <c r="AD224"/>
      <c r="AE224"/>
    </row>
    <row r="225" spans="22:31">
      <c r="V225"/>
      <c r="W225"/>
      <c r="X225"/>
      <c r="Y225"/>
      <c r="Z225"/>
      <c r="AA225"/>
      <c r="AB225"/>
      <c r="AC225"/>
      <c r="AD225"/>
      <c r="AE225"/>
    </row>
    <row r="226" spans="22:31">
      <c r="V226"/>
      <c r="W226"/>
      <c r="X226"/>
      <c r="Y226"/>
      <c r="Z226"/>
      <c r="AA226"/>
      <c r="AB226"/>
      <c r="AC226"/>
      <c r="AD226"/>
      <c r="AE226"/>
    </row>
    <row r="227" spans="22:31">
      <c r="V227"/>
      <c r="W227"/>
      <c r="X227"/>
      <c r="Y227"/>
      <c r="Z227"/>
      <c r="AA227"/>
      <c r="AB227"/>
      <c r="AC227"/>
      <c r="AD227"/>
      <c r="AE227"/>
    </row>
    <row r="228" spans="22:31">
      <c r="V228"/>
      <c r="W228"/>
      <c r="X228"/>
      <c r="Y228"/>
      <c r="Z228"/>
      <c r="AA228"/>
      <c r="AB228"/>
      <c r="AC228"/>
      <c r="AD228"/>
      <c r="AE228"/>
    </row>
    <row r="229" spans="22:31">
      <c r="V229"/>
      <c r="W229"/>
      <c r="X229"/>
      <c r="Y229"/>
      <c r="Z229"/>
      <c r="AA229"/>
      <c r="AB229"/>
      <c r="AC229"/>
      <c r="AD229"/>
      <c r="AE229"/>
    </row>
    <row r="230" spans="22:31">
      <c r="V230"/>
      <c r="W230"/>
      <c r="X230"/>
      <c r="Y230"/>
      <c r="Z230"/>
      <c r="AA230"/>
      <c r="AB230"/>
      <c r="AC230"/>
      <c r="AD230"/>
      <c r="AE230"/>
    </row>
    <row r="231" spans="22:31">
      <c r="V231"/>
      <c r="W231"/>
      <c r="X231"/>
      <c r="Y231"/>
      <c r="Z231"/>
      <c r="AA231"/>
      <c r="AB231"/>
      <c r="AC231"/>
      <c r="AD231"/>
      <c r="AE231"/>
    </row>
    <row r="232" spans="22:31">
      <c r="V232"/>
      <c r="W232"/>
      <c r="X232"/>
      <c r="Y232"/>
      <c r="Z232"/>
      <c r="AA232"/>
      <c r="AB232"/>
      <c r="AC232"/>
      <c r="AD232"/>
      <c r="AE232"/>
    </row>
    <row r="233" spans="22:31">
      <c r="V233"/>
      <c r="W233"/>
      <c r="X233"/>
      <c r="Y233"/>
      <c r="Z233"/>
      <c r="AA233"/>
      <c r="AB233"/>
      <c r="AC233"/>
      <c r="AD233"/>
      <c r="AE233"/>
    </row>
    <row r="234" spans="22:31">
      <c r="V234"/>
      <c r="W234"/>
      <c r="X234"/>
      <c r="Y234"/>
      <c r="Z234"/>
      <c r="AA234"/>
      <c r="AB234"/>
      <c r="AC234"/>
      <c r="AD234"/>
      <c r="AE234"/>
    </row>
    <row r="235" spans="22:31">
      <c r="V235"/>
      <c r="W235"/>
      <c r="X235"/>
      <c r="Y235"/>
      <c r="Z235"/>
      <c r="AA235"/>
      <c r="AB235"/>
      <c r="AC235"/>
      <c r="AD235"/>
      <c r="AE235"/>
    </row>
    <row r="236" spans="22:31">
      <c r="V236"/>
      <c r="W236"/>
      <c r="X236"/>
      <c r="Y236"/>
      <c r="Z236"/>
      <c r="AA236"/>
      <c r="AB236"/>
      <c r="AC236"/>
      <c r="AD236"/>
      <c r="AE236"/>
    </row>
    <row r="237" spans="22:31">
      <c r="V237"/>
      <c r="W237"/>
      <c r="X237"/>
      <c r="Y237"/>
      <c r="Z237"/>
      <c r="AA237"/>
      <c r="AB237"/>
      <c r="AC237"/>
      <c r="AD237"/>
      <c r="AE237"/>
    </row>
    <row r="238" spans="22:31">
      <c r="V238"/>
      <c r="W238"/>
      <c r="X238"/>
      <c r="Y238"/>
      <c r="Z238"/>
      <c r="AA238"/>
      <c r="AB238"/>
      <c r="AC238"/>
      <c r="AD238"/>
      <c r="AE238"/>
    </row>
    <row r="239" spans="22:31">
      <c r="V239"/>
      <c r="W239"/>
      <c r="X239"/>
      <c r="Y239"/>
      <c r="Z239"/>
      <c r="AA239"/>
      <c r="AB239"/>
      <c r="AC239"/>
      <c r="AD239"/>
      <c r="AE239"/>
    </row>
    <row r="240" spans="22:31">
      <c r="V240"/>
      <c r="W240"/>
      <c r="X240"/>
      <c r="Y240"/>
      <c r="Z240"/>
      <c r="AA240"/>
      <c r="AB240"/>
      <c r="AC240"/>
      <c r="AD240"/>
      <c r="AE240"/>
    </row>
    <row r="241" spans="22:31">
      <c r="V241"/>
      <c r="W241"/>
      <c r="X241"/>
      <c r="Y241"/>
      <c r="Z241"/>
      <c r="AA241"/>
      <c r="AB241"/>
      <c r="AC241"/>
      <c r="AD241"/>
      <c r="AE241"/>
    </row>
    <row r="242" spans="22:31">
      <c r="V242"/>
      <c r="W242"/>
      <c r="X242"/>
      <c r="Y242"/>
      <c r="Z242"/>
      <c r="AA242"/>
      <c r="AB242"/>
      <c r="AC242"/>
      <c r="AD242"/>
      <c r="AE242"/>
    </row>
    <row r="243" spans="22:31">
      <c r="V243"/>
      <c r="W243"/>
      <c r="X243"/>
      <c r="Y243"/>
      <c r="Z243"/>
      <c r="AA243"/>
      <c r="AB243"/>
      <c r="AC243"/>
      <c r="AD243"/>
      <c r="AE243"/>
    </row>
    <row r="244" spans="22:31">
      <c r="V244"/>
      <c r="W244"/>
      <c r="X244"/>
      <c r="Y244"/>
      <c r="Z244"/>
      <c r="AA244"/>
      <c r="AB244"/>
      <c r="AC244"/>
      <c r="AD244"/>
      <c r="AE244"/>
    </row>
    <row r="245" spans="22:31">
      <c r="V245"/>
      <c r="W245"/>
      <c r="X245"/>
      <c r="Y245"/>
      <c r="Z245"/>
      <c r="AA245"/>
      <c r="AB245"/>
      <c r="AC245"/>
      <c r="AD245"/>
      <c r="AE245"/>
    </row>
    <row r="246" spans="22:31">
      <c r="V246"/>
      <c r="W246"/>
      <c r="X246"/>
      <c r="Y246"/>
      <c r="Z246"/>
      <c r="AA246"/>
      <c r="AB246"/>
      <c r="AC246"/>
      <c r="AD246"/>
      <c r="AE246"/>
    </row>
    <row r="247" spans="22:31">
      <c r="V247"/>
      <c r="W247"/>
      <c r="X247"/>
      <c r="Y247"/>
      <c r="Z247"/>
      <c r="AA247"/>
      <c r="AB247"/>
      <c r="AC247"/>
      <c r="AD247"/>
      <c r="AE247"/>
    </row>
    <row r="248" spans="22:31">
      <c r="V248"/>
      <c r="W248"/>
      <c r="X248"/>
      <c r="Y248"/>
      <c r="Z248"/>
      <c r="AA248"/>
      <c r="AB248"/>
      <c r="AC248"/>
      <c r="AD248"/>
      <c r="AE248"/>
    </row>
    <row r="249" spans="22:31">
      <c r="V249"/>
      <c r="W249"/>
      <c r="X249"/>
      <c r="Y249"/>
      <c r="Z249"/>
      <c r="AA249"/>
      <c r="AB249"/>
      <c r="AC249"/>
      <c r="AD249"/>
      <c r="AE249"/>
    </row>
    <row r="250" spans="22:31">
      <c r="V250"/>
      <c r="W250"/>
      <c r="X250"/>
      <c r="Y250"/>
      <c r="Z250"/>
      <c r="AA250"/>
      <c r="AB250"/>
      <c r="AC250"/>
      <c r="AD250"/>
      <c r="AE250"/>
    </row>
    <row r="251" spans="22:31">
      <c r="V251"/>
      <c r="W251"/>
      <c r="X251"/>
      <c r="Y251"/>
      <c r="Z251"/>
      <c r="AA251"/>
      <c r="AB251"/>
      <c r="AC251"/>
      <c r="AD251"/>
      <c r="AE251"/>
    </row>
    <row r="252" spans="22:31">
      <c r="V252"/>
      <c r="W252"/>
      <c r="X252"/>
      <c r="Y252"/>
      <c r="Z252"/>
      <c r="AA252"/>
      <c r="AB252"/>
      <c r="AC252"/>
      <c r="AD252"/>
      <c r="AE252"/>
    </row>
    <row r="253" spans="22:31">
      <c r="V253"/>
      <c r="W253"/>
      <c r="X253"/>
      <c r="Y253"/>
      <c r="Z253"/>
      <c r="AA253"/>
      <c r="AB253"/>
      <c r="AC253"/>
      <c r="AD253"/>
      <c r="AE253"/>
    </row>
    <row r="254" spans="22:31">
      <c r="V254"/>
      <c r="W254"/>
      <c r="X254"/>
      <c r="Y254"/>
      <c r="Z254"/>
      <c r="AA254"/>
      <c r="AB254"/>
      <c r="AC254"/>
      <c r="AD254"/>
      <c r="AE254"/>
    </row>
    <row r="255" spans="22:31">
      <c r="V255"/>
      <c r="W255"/>
      <c r="X255"/>
      <c r="Y255"/>
      <c r="Z255"/>
      <c r="AA255"/>
      <c r="AB255"/>
      <c r="AC255"/>
      <c r="AD255"/>
      <c r="AE255"/>
    </row>
    <row r="256" spans="22:31">
      <c r="V256"/>
      <c r="W256"/>
      <c r="X256"/>
      <c r="Y256"/>
      <c r="Z256"/>
      <c r="AA256"/>
      <c r="AB256"/>
      <c r="AC256"/>
      <c r="AD256"/>
      <c r="AE256"/>
    </row>
    <row r="257" spans="22:31">
      <c r="V257"/>
      <c r="W257"/>
      <c r="X257"/>
      <c r="Y257"/>
      <c r="Z257"/>
      <c r="AA257"/>
      <c r="AB257"/>
      <c r="AC257"/>
      <c r="AD257"/>
      <c r="AE257"/>
    </row>
    <row r="258" spans="22:31">
      <c r="V258"/>
      <c r="W258"/>
      <c r="X258"/>
      <c r="Y258"/>
      <c r="Z258"/>
      <c r="AA258"/>
      <c r="AB258"/>
      <c r="AC258"/>
      <c r="AD258"/>
      <c r="AE258"/>
    </row>
    <row r="259" spans="22:31">
      <c r="V259"/>
      <c r="W259"/>
      <c r="X259"/>
      <c r="Y259"/>
      <c r="Z259"/>
      <c r="AA259"/>
      <c r="AB259"/>
      <c r="AC259"/>
      <c r="AD259"/>
      <c r="AE259"/>
    </row>
    <row r="260" spans="22:31">
      <c r="V260"/>
      <c r="W260"/>
      <c r="X260"/>
      <c r="Y260"/>
      <c r="Z260"/>
      <c r="AA260"/>
      <c r="AB260"/>
      <c r="AC260"/>
      <c r="AD260"/>
      <c r="AE260"/>
    </row>
    <row r="261" spans="22:31">
      <c r="V261"/>
      <c r="W261"/>
      <c r="X261"/>
      <c r="Y261"/>
      <c r="Z261"/>
      <c r="AA261"/>
      <c r="AB261"/>
      <c r="AC261"/>
      <c r="AD261"/>
      <c r="AE261"/>
    </row>
    <row r="262" spans="22:31">
      <c r="V262"/>
      <c r="W262"/>
      <c r="X262"/>
      <c r="Y262"/>
      <c r="Z262"/>
      <c r="AA262"/>
      <c r="AB262"/>
      <c r="AC262"/>
      <c r="AD262"/>
      <c r="AE262"/>
    </row>
    <row r="263" spans="22:31">
      <c r="V263"/>
      <c r="W263"/>
      <c r="X263"/>
      <c r="Y263"/>
      <c r="Z263"/>
      <c r="AA263"/>
      <c r="AB263"/>
      <c r="AC263"/>
      <c r="AD263"/>
      <c r="AE263"/>
    </row>
    <row r="264" spans="22:31">
      <c r="V264"/>
      <c r="W264"/>
      <c r="X264"/>
      <c r="Y264"/>
      <c r="Z264"/>
      <c r="AA264"/>
      <c r="AB264"/>
      <c r="AC264"/>
      <c r="AD264"/>
      <c r="AE264"/>
    </row>
    <row r="265" spans="22:31">
      <c r="V265"/>
      <c r="W265"/>
      <c r="X265"/>
      <c r="Y265"/>
      <c r="Z265"/>
      <c r="AA265"/>
      <c r="AB265"/>
      <c r="AC265"/>
      <c r="AD265"/>
      <c r="AE265"/>
    </row>
    <row r="266" spans="22:31">
      <c r="V266"/>
      <c r="W266"/>
      <c r="X266"/>
      <c r="Y266"/>
      <c r="Z266"/>
      <c r="AA266"/>
      <c r="AB266"/>
      <c r="AC266"/>
      <c r="AD266"/>
      <c r="AE266"/>
    </row>
    <row r="267" spans="22:31">
      <c r="V267"/>
      <c r="W267"/>
      <c r="X267"/>
      <c r="Y267"/>
      <c r="Z267"/>
      <c r="AA267"/>
      <c r="AB267"/>
      <c r="AC267"/>
      <c r="AD267"/>
      <c r="AE267"/>
    </row>
    <row r="268" spans="22:31">
      <c r="V268"/>
      <c r="W268"/>
      <c r="X268"/>
      <c r="Y268"/>
      <c r="Z268"/>
      <c r="AA268"/>
      <c r="AB268"/>
      <c r="AC268"/>
      <c r="AD268"/>
      <c r="AE268"/>
    </row>
    <row r="269" spans="22:31">
      <c r="V269"/>
      <c r="W269"/>
      <c r="X269"/>
      <c r="Y269"/>
      <c r="Z269"/>
      <c r="AA269"/>
      <c r="AB269"/>
      <c r="AC269"/>
      <c r="AD269"/>
      <c r="AE269"/>
    </row>
    <row r="270" spans="22:31">
      <c r="V270"/>
      <c r="W270"/>
      <c r="X270"/>
      <c r="Y270"/>
      <c r="Z270"/>
      <c r="AA270"/>
      <c r="AB270"/>
      <c r="AC270"/>
      <c r="AD270"/>
      <c r="AE270"/>
    </row>
    <row r="271" spans="22:31">
      <c r="V271"/>
      <c r="W271"/>
      <c r="X271"/>
      <c r="Y271"/>
      <c r="Z271"/>
      <c r="AA271"/>
      <c r="AB271"/>
      <c r="AC271"/>
      <c r="AD271"/>
      <c r="AE271"/>
    </row>
    <row r="272" spans="22:31">
      <c r="V272"/>
      <c r="W272"/>
      <c r="X272"/>
      <c r="Y272"/>
      <c r="Z272"/>
      <c r="AA272"/>
      <c r="AB272"/>
      <c r="AC272"/>
      <c r="AD272"/>
      <c r="AE272"/>
    </row>
    <row r="273" spans="22:31">
      <c r="V273"/>
      <c r="W273"/>
      <c r="X273"/>
      <c r="Y273"/>
      <c r="Z273"/>
      <c r="AA273"/>
      <c r="AB273"/>
      <c r="AC273"/>
      <c r="AD273"/>
      <c r="AE273"/>
    </row>
    <row r="274" spans="22:31">
      <c r="V274"/>
      <c r="W274"/>
      <c r="X274"/>
      <c r="Y274"/>
      <c r="Z274"/>
      <c r="AA274"/>
      <c r="AB274"/>
      <c r="AC274"/>
      <c r="AD274"/>
      <c r="AE274"/>
    </row>
    <row r="275" spans="22:31">
      <c r="V275"/>
      <c r="W275"/>
      <c r="X275"/>
      <c r="Y275"/>
      <c r="Z275"/>
      <c r="AA275"/>
      <c r="AB275"/>
      <c r="AC275"/>
      <c r="AD275"/>
      <c r="AE275"/>
    </row>
    <row r="276" spans="22:31">
      <c r="V276"/>
      <c r="W276"/>
      <c r="X276"/>
      <c r="Y276"/>
      <c r="Z276"/>
      <c r="AA276"/>
      <c r="AB276"/>
      <c r="AC276"/>
      <c r="AD276"/>
      <c r="AE276"/>
    </row>
    <row r="277" spans="22:31">
      <c r="V277"/>
      <c r="W277"/>
      <c r="X277"/>
      <c r="Y277"/>
      <c r="Z277"/>
      <c r="AA277"/>
      <c r="AB277"/>
      <c r="AC277"/>
      <c r="AD277"/>
      <c r="AE277"/>
    </row>
    <row r="278" spans="22:31">
      <c r="V278"/>
      <c r="W278"/>
      <c r="X278"/>
      <c r="Y278"/>
      <c r="Z278"/>
      <c r="AA278"/>
      <c r="AB278"/>
      <c r="AC278"/>
      <c r="AD278"/>
      <c r="AE278"/>
    </row>
    <row r="279" spans="22:31">
      <c r="V279"/>
      <c r="W279"/>
      <c r="X279"/>
      <c r="Y279"/>
      <c r="Z279"/>
      <c r="AA279"/>
      <c r="AB279"/>
      <c r="AC279"/>
      <c r="AD279"/>
      <c r="AE279"/>
    </row>
    <row r="280" spans="22:31">
      <c r="V280"/>
      <c r="W280"/>
      <c r="X280"/>
      <c r="Y280"/>
      <c r="Z280"/>
      <c r="AA280"/>
      <c r="AB280"/>
      <c r="AC280"/>
      <c r="AD280"/>
      <c r="AE280"/>
    </row>
    <row r="281" spans="22:31">
      <c r="V281"/>
      <c r="W281"/>
      <c r="X281"/>
      <c r="Y281"/>
      <c r="Z281"/>
      <c r="AA281"/>
      <c r="AB281"/>
      <c r="AC281"/>
      <c r="AD281"/>
      <c r="AE281"/>
    </row>
    <row r="282" spans="22:31">
      <c r="V282"/>
      <c r="W282"/>
      <c r="X282"/>
      <c r="Y282"/>
      <c r="Z282"/>
      <c r="AA282"/>
      <c r="AB282"/>
      <c r="AC282"/>
      <c r="AD282"/>
      <c r="AE282"/>
    </row>
    <row r="283" spans="22:31">
      <c r="V283"/>
      <c r="W283"/>
      <c r="X283"/>
      <c r="Y283"/>
      <c r="Z283"/>
      <c r="AA283"/>
      <c r="AB283"/>
      <c r="AC283"/>
      <c r="AD283"/>
      <c r="AE283"/>
    </row>
    <row r="284" spans="22:31">
      <c r="V284"/>
      <c r="W284"/>
      <c r="X284"/>
      <c r="Y284"/>
      <c r="Z284"/>
      <c r="AA284"/>
      <c r="AB284"/>
      <c r="AC284"/>
      <c r="AD284"/>
      <c r="AE284"/>
    </row>
    <row r="285" spans="22:31">
      <c r="V285"/>
      <c r="W285"/>
      <c r="X285"/>
      <c r="Y285"/>
      <c r="Z285"/>
      <c r="AA285"/>
      <c r="AB285"/>
      <c r="AC285"/>
      <c r="AD285"/>
      <c r="AE285"/>
    </row>
    <row r="286" spans="22:31">
      <c r="V286"/>
      <c r="W286"/>
      <c r="X286"/>
      <c r="Y286"/>
      <c r="Z286"/>
      <c r="AA286"/>
      <c r="AB286"/>
      <c r="AC286"/>
      <c r="AD286"/>
      <c r="AE286"/>
    </row>
    <row r="287" spans="22:31">
      <c r="V287"/>
      <c r="W287"/>
      <c r="X287"/>
      <c r="Y287"/>
      <c r="Z287"/>
      <c r="AA287"/>
      <c r="AB287"/>
      <c r="AC287"/>
      <c r="AD287"/>
      <c r="AE287"/>
    </row>
    <row r="288" spans="22:31">
      <c r="V288"/>
      <c r="W288"/>
      <c r="X288"/>
      <c r="Y288"/>
      <c r="Z288"/>
      <c r="AA288"/>
      <c r="AB288"/>
      <c r="AC288"/>
      <c r="AD288"/>
      <c r="AE288"/>
    </row>
    <row r="289" spans="22:31">
      <c r="V289"/>
      <c r="W289"/>
      <c r="X289"/>
      <c r="Y289"/>
      <c r="Z289"/>
      <c r="AA289"/>
      <c r="AB289"/>
      <c r="AC289"/>
      <c r="AD289"/>
      <c r="AE289"/>
    </row>
    <row r="290" spans="22:31">
      <c r="V290"/>
      <c r="W290"/>
      <c r="X290"/>
      <c r="Y290"/>
      <c r="Z290"/>
      <c r="AA290"/>
      <c r="AB290"/>
      <c r="AC290"/>
      <c r="AD290"/>
      <c r="AE290"/>
    </row>
    <row r="291" spans="22:31">
      <c r="V291"/>
      <c r="W291"/>
      <c r="X291"/>
      <c r="Y291"/>
      <c r="Z291"/>
      <c r="AA291"/>
      <c r="AB291"/>
      <c r="AC291"/>
      <c r="AD291"/>
      <c r="AE291"/>
    </row>
    <row r="292" spans="22:31">
      <c r="V292"/>
      <c r="W292"/>
      <c r="X292"/>
      <c r="Y292"/>
      <c r="Z292"/>
      <c r="AA292"/>
      <c r="AB292"/>
      <c r="AC292"/>
      <c r="AD292"/>
      <c r="AE292"/>
    </row>
    <row r="293" spans="22:31">
      <c r="V293"/>
      <c r="W293"/>
      <c r="X293"/>
      <c r="Y293"/>
      <c r="Z293"/>
      <c r="AA293"/>
      <c r="AB293"/>
      <c r="AC293"/>
      <c r="AD293"/>
      <c r="AE293"/>
    </row>
    <row r="294" spans="22:31">
      <c r="V294"/>
      <c r="W294"/>
      <c r="X294"/>
      <c r="Y294"/>
      <c r="Z294"/>
      <c r="AA294"/>
      <c r="AB294"/>
      <c r="AC294"/>
      <c r="AD294"/>
      <c r="AE294"/>
    </row>
    <row r="295" spans="22:31">
      <c r="V295"/>
      <c r="W295"/>
      <c r="X295"/>
      <c r="Y295"/>
      <c r="Z295"/>
      <c r="AA295"/>
      <c r="AB295"/>
      <c r="AC295"/>
      <c r="AD295"/>
      <c r="AE295"/>
    </row>
    <row r="296" spans="22:31">
      <c r="V296"/>
      <c r="W296"/>
      <c r="X296"/>
      <c r="Y296"/>
      <c r="Z296"/>
      <c r="AA296"/>
      <c r="AB296"/>
      <c r="AC296"/>
      <c r="AD296"/>
      <c r="AE296"/>
    </row>
    <row r="297" spans="22:31">
      <c r="V297"/>
      <c r="W297"/>
      <c r="X297"/>
      <c r="Y297"/>
      <c r="Z297"/>
      <c r="AA297"/>
      <c r="AB297"/>
      <c r="AC297"/>
      <c r="AD297"/>
      <c r="AE297"/>
    </row>
    <row r="298" spans="22:31">
      <c r="V298"/>
      <c r="W298"/>
      <c r="X298"/>
      <c r="Y298"/>
      <c r="Z298"/>
      <c r="AA298"/>
      <c r="AB298"/>
      <c r="AC298"/>
      <c r="AD298"/>
      <c r="AE298"/>
    </row>
    <row r="299" spans="22:31">
      <c r="V299"/>
      <c r="W299"/>
      <c r="X299"/>
      <c r="Y299"/>
      <c r="Z299"/>
      <c r="AA299"/>
      <c r="AB299"/>
      <c r="AC299"/>
      <c r="AD299"/>
      <c r="AE299"/>
    </row>
    <row r="300" spans="22:31">
      <c r="V300"/>
      <c r="W300"/>
      <c r="X300"/>
      <c r="Y300"/>
      <c r="Z300"/>
      <c r="AA300"/>
      <c r="AB300"/>
      <c r="AC300"/>
      <c r="AD300"/>
      <c r="AE300"/>
    </row>
    <row r="301" spans="22:31">
      <c r="V301"/>
      <c r="W301"/>
      <c r="X301"/>
      <c r="Y301"/>
      <c r="Z301"/>
      <c r="AA301"/>
      <c r="AB301"/>
      <c r="AC301"/>
      <c r="AD301"/>
      <c r="AE301"/>
    </row>
    <row r="302" spans="22:31">
      <c r="V302"/>
      <c r="W302"/>
      <c r="X302"/>
      <c r="Y302"/>
      <c r="Z302"/>
      <c r="AA302"/>
      <c r="AB302"/>
      <c r="AC302"/>
      <c r="AD302"/>
      <c r="AE302"/>
    </row>
    <row r="303" spans="22:31">
      <c r="V303"/>
      <c r="W303"/>
      <c r="X303"/>
      <c r="Y303"/>
      <c r="Z303"/>
      <c r="AA303"/>
      <c r="AB303"/>
      <c r="AC303"/>
      <c r="AD303"/>
      <c r="AE303"/>
    </row>
    <row r="304" spans="22:31">
      <c r="V304"/>
      <c r="W304"/>
      <c r="X304"/>
      <c r="Y304"/>
      <c r="Z304"/>
      <c r="AA304"/>
      <c r="AB304"/>
      <c r="AC304"/>
      <c r="AD304"/>
      <c r="AE304"/>
    </row>
    <row r="305" spans="22:31">
      <c r="V305"/>
      <c r="W305"/>
      <c r="X305"/>
      <c r="Y305"/>
      <c r="Z305"/>
      <c r="AA305"/>
      <c r="AB305"/>
      <c r="AC305"/>
      <c r="AD305"/>
      <c r="AE305"/>
    </row>
    <row r="306" spans="22:31">
      <c r="V306"/>
      <c r="W306"/>
      <c r="X306"/>
      <c r="Y306"/>
      <c r="Z306"/>
      <c r="AA306"/>
      <c r="AB306"/>
      <c r="AC306"/>
      <c r="AD306"/>
      <c r="AE306"/>
    </row>
    <row r="307" spans="22:31">
      <c r="V307"/>
      <c r="W307"/>
      <c r="X307"/>
      <c r="Y307"/>
      <c r="Z307"/>
      <c r="AA307"/>
      <c r="AB307"/>
      <c r="AC307"/>
      <c r="AD307"/>
      <c r="AE307"/>
    </row>
    <row r="308" spans="22:31">
      <c r="V308"/>
      <c r="W308"/>
      <c r="X308"/>
      <c r="Y308"/>
      <c r="Z308"/>
      <c r="AA308"/>
      <c r="AB308"/>
      <c r="AC308"/>
      <c r="AD308"/>
      <c r="AE308"/>
    </row>
    <row r="309" spans="22:31">
      <c r="V309"/>
      <c r="W309"/>
      <c r="X309"/>
      <c r="Y309"/>
      <c r="Z309"/>
      <c r="AA309"/>
      <c r="AB309"/>
      <c r="AC309"/>
      <c r="AD309"/>
      <c r="AE309"/>
    </row>
    <row r="310" spans="22:31">
      <c r="V310"/>
      <c r="W310"/>
      <c r="X310"/>
      <c r="Y310"/>
      <c r="Z310"/>
      <c r="AA310"/>
      <c r="AB310"/>
      <c r="AC310"/>
      <c r="AD310"/>
      <c r="AE310"/>
    </row>
    <row r="311" spans="22:31">
      <c r="V311"/>
      <c r="W311"/>
      <c r="X311"/>
      <c r="Y311"/>
      <c r="Z311"/>
      <c r="AA311"/>
      <c r="AB311"/>
      <c r="AC311"/>
      <c r="AD311"/>
      <c r="AE311"/>
    </row>
    <row r="312" spans="22:31">
      <c r="V312"/>
      <c r="W312"/>
      <c r="X312"/>
      <c r="Y312"/>
      <c r="Z312"/>
      <c r="AA312"/>
      <c r="AB312"/>
      <c r="AC312"/>
      <c r="AD312"/>
      <c r="AE312"/>
    </row>
    <row r="313" spans="22:31">
      <c r="V313"/>
      <c r="W313"/>
      <c r="X313"/>
      <c r="Y313"/>
      <c r="Z313"/>
      <c r="AA313"/>
      <c r="AB313"/>
      <c r="AC313"/>
      <c r="AD313"/>
      <c r="AE313"/>
    </row>
    <row r="314" spans="22:31">
      <c r="V314"/>
      <c r="W314"/>
      <c r="X314"/>
      <c r="Y314"/>
      <c r="Z314"/>
      <c r="AA314"/>
      <c r="AB314"/>
      <c r="AC314"/>
      <c r="AD314"/>
      <c r="AE314"/>
    </row>
    <row r="315" spans="22:31">
      <c r="V315"/>
      <c r="W315"/>
      <c r="X315"/>
      <c r="Y315"/>
      <c r="Z315"/>
      <c r="AA315"/>
      <c r="AB315"/>
      <c r="AC315"/>
      <c r="AD315"/>
      <c r="AE315"/>
    </row>
    <row r="316" spans="22:31">
      <c r="V316"/>
      <c r="W316"/>
      <c r="X316"/>
      <c r="Y316"/>
      <c r="Z316"/>
      <c r="AA316"/>
      <c r="AB316"/>
      <c r="AC316"/>
      <c r="AD316"/>
      <c r="AE316"/>
    </row>
    <row r="317" spans="22:31">
      <c r="V317"/>
      <c r="W317"/>
      <c r="X317"/>
      <c r="Y317"/>
      <c r="Z317"/>
      <c r="AA317"/>
      <c r="AB317"/>
      <c r="AC317"/>
      <c r="AD317"/>
      <c r="AE317"/>
    </row>
    <row r="318" spans="22:31">
      <c r="V318"/>
      <c r="W318"/>
      <c r="X318"/>
      <c r="Y318"/>
      <c r="Z318"/>
      <c r="AA318"/>
      <c r="AB318"/>
      <c r="AC318"/>
      <c r="AD318"/>
      <c r="AE318"/>
    </row>
    <row r="319" spans="22:31">
      <c r="V319"/>
      <c r="W319"/>
      <c r="X319"/>
      <c r="Y319"/>
      <c r="Z319"/>
      <c r="AA319"/>
      <c r="AB319"/>
      <c r="AC319"/>
      <c r="AD319"/>
      <c r="AE319"/>
    </row>
    <row r="320" spans="22:31">
      <c r="V320"/>
      <c r="W320"/>
      <c r="X320"/>
      <c r="Y320"/>
      <c r="Z320"/>
      <c r="AA320"/>
      <c r="AB320"/>
      <c r="AC320"/>
      <c r="AD320"/>
      <c r="AE320"/>
    </row>
    <row r="321" spans="22:31">
      <c r="V321"/>
      <c r="W321"/>
      <c r="X321"/>
      <c r="Y321"/>
      <c r="Z321"/>
      <c r="AA321"/>
      <c r="AB321"/>
      <c r="AC321"/>
      <c r="AD321"/>
      <c r="AE321"/>
    </row>
    <row r="322" spans="22:31">
      <c r="V322"/>
      <c r="W322"/>
      <c r="X322"/>
      <c r="Y322"/>
      <c r="Z322"/>
      <c r="AA322"/>
      <c r="AB322"/>
      <c r="AC322"/>
      <c r="AD322"/>
      <c r="AE322"/>
    </row>
    <row r="323" spans="22:31">
      <c r="V323"/>
      <c r="W323"/>
      <c r="X323"/>
      <c r="Y323"/>
      <c r="Z323"/>
      <c r="AA323"/>
      <c r="AB323"/>
      <c r="AC323"/>
      <c r="AD323"/>
      <c r="AE323"/>
    </row>
    <row r="324" spans="22:31">
      <c r="V324"/>
      <c r="W324"/>
      <c r="X324"/>
      <c r="Y324"/>
      <c r="Z324"/>
      <c r="AA324"/>
      <c r="AB324"/>
      <c r="AC324"/>
      <c r="AD324"/>
      <c r="AE324"/>
    </row>
    <row r="325" spans="22:31">
      <c r="V325"/>
      <c r="W325"/>
      <c r="X325"/>
      <c r="Y325"/>
      <c r="Z325"/>
      <c r="AA325"/>
      <c r="AB325"/>
      <c r="AC325"/>
      <c r="AD325"/>
      <c r="AE325"/>
    </row>
    <row r="326" spans="22:31">
      <c r="V326"/>
      <c r="W326"/>
      <c r="X326"/>
      <c r="Y326"/>
      <c r="Z326"/>
      <c r="AA326"/>
      <c r="AB326"/>
      <c r="AC326"/>
      <c r="AD326"/>
      <c r="AE326"/>
    </row>
    <row r="327" spans="22:31">
      <c r="V327"/>
      <c r="W327"/>
      <c r="X327"/>
      <c r="Y327"/>
      <c r="Z327"/>
      <c r="AA327"/>
      <c r="AB327"/>
      <c r="AC327"/>
      <c r="AD327"/>
      <c r="AE327"/>
    </row>
    <row r="328" spans="22:31">
      <c r="V328"/>
      <c r="W328"/>
      <c r="X328"/>
      <c r="Y328"/>
      <c r="Z328"/>
      <c r="AA328"/>
      <c r="AB328"/>
      <c r="AC328"/>
      <c r="AD328"/>
      <c r="AE328"/>
    </row>
    <row r="329" spans="22:31">
      <c r="V329"/>
      <c r="W329"/>
      <c r="X329"/>
      <c r="Y329"/>
      <c r="Z329"/>
      <c r="AA329"/>
      <c r="AB329"/>
      <c r="AC329"/>
      <c r="AD329"/>
      <c r="AE329"/>
    </row>
    <row r="330" spans="22:31">
      <c r="V330"/>
      <c r="W330"/>
      <c r="X330"/>
      <c r="Y330"/>
      <c r="Z330"/>
      <c r="AA330"/>
      <c r="AB330"/>
      <c r="AC330"/>
      <c r="AD330"/>
      <c r="AE330"/>
    </row>
    <row r="331" spans="22:31">
      <c r="V331"/>
      <c r="W331"/>
      <c r="X331"/>
      <c r="Y331"/>
      <c r="Z331"/>
      <c r="AA331"/>
      <c r="AB331"/>
      <c r="AC331"/>
      <c r="AD331"/>
      <c r="AE331"/>
    </row>
    <row r="332" spans="22:31">
      <c r="V332"/>
      <c r="W332"/>
      <c r="X332"/>
      <c r="Y332"/>
      <c r="Z332"/>
      <c r="AA332"/>
      <c r="AB332"/>
      <c r="AC332"/>
      <c r="AD332"/>
      <c r="AE332"/>
    </row>
    <row r="333" spans="22:31">
      <c r="V333"/>
      <c r="W333"/>
      <c r="X333"/>
      <c r="Y333"/>
      <c r="Z333"/>
      <c r="AA333"/>
      <c r="AB333"/>
      <c r="AC333"/>
      <c r="AD333"/>
      <c r="AE333"/>
    </row>
    <row r="334" spans="22:31">
      <c r="V334"/>
      <c r="W334"/>
      <c r="X334"/>
      <c r="Y334"/>
      <c r="Z334"/>
      <c r="AA334"/>
      <c r="AB334"/>
      <c r="AC334"/>
      <c r="AD334"/>
      <c r="AE334"/>
    </row>
    <row r="335" spans="22:31">
      <c r="V335"/>
      <c r="W335"/>
      <c r="X335"/>
      <c r="Y335"/>
      <c r="Z335"/>
      <c r="AA335"/>
      <c r="AB335"/>
      <c r="AC335"/>
      <c r="AD335"/>
      <c r="AE335"/>
    </row>
    <row r="336" spans="22:31">
      <c r="V336"/>
      <c r="W336"/>
      <c r="X336"/>
      <c r="Y336"/>
      <c r="Z336"/>
      <c r="AA336"/>
      <c r="AB336"/>
      <c r="AC336"/>
      <c r="AD336"/>
      <c r="AE336"/>
    </row>
    <row r="337" spans="22:31">
      <c r="V337"/>
      <c r="W337"/>
      <c r="X337"/>
      <c r="Y337"/>
      <c r="Z337"/>
      <c r="AA337"/>
      <c r="AB337"/>
      <c r="AC337"/>
      <c r="AD337"/>
      <c r="AE337"/>
    </row>
    <row r="338" spans="22:31">
      <c r="V338"/>
      <c r="W338"/>
      <c r="X338"/>
      <c r="Y338"/>
      <c r="Z338"/>
      <c r="AA338"/>
      <c r="AB338"/>
      <c r="AC338"/>
      <c r="AD338"/>
      <c r="AE338"/>
    </row>
    <row r="339" spans="22:31">
      <c r="V339"/>
      <c r="W339"/>
      <c r="X339"/>
      <c r="Y339"/>
      <c r="Z339"/>
      <c r="AA339"/>
      <c r="AB339"/>
      <c r="AC339"/>
      <c r="AD339"/>
      <c r="AE339"/>
    </row>
    <row r="340" spans="22:31">
      <c r="V340"/>
      <c r="W340"/>
      <c r="X340"/>
      <c r="Y340"/>
      <c r="Z340"/>
      <c r="AA340"/>
      <c r="AB340"/>
      <c r="AC340"/>
      <c r="AD340"/>
      <c r="AE340"/>
    </row>
    <row r="341" spans="22:31">
      <c r="V341"/>
      <c r="W341"/>
      <c r="X341"/>
      <c r="Y341"/>
      <c r="Z341"/>
      <c r="AA341"/>
      <c r="AB341"/>
      <c r="AC341"/>
      <c r="AD341"/>
      <c r="AE341"/>
    </row>
    <row r="342" spans="22:31">
      <c r="V342"/>
      <c r="W342"/>
      <c r="X342"/>
      <c r="Y342"/>
      <c r="Z342"/>
      <c r="AA342"/>
      <c r="AB342"/>
      <c r="AC342"/>
      <c r="AD342"/>
      <c r="AE342"/>
    </row>
    <row r="343" spans="22:31">
      <c r="V343"/>
      <c r="W343"/>
      <c r="X343"/>
      <c r="Y343"/>
      <c r="Z343"/>
      <c r="AA343"/>
      <c r="AB343"/>
      <c r="AC343"/>
      <c r="AD343"/>
      <c r="AE343"/>
    </row>
    <row r="344" spans="22:31">
      <c r="V344"/>
      <c r="W344"/>
      <c r="X344"/>
      <c r="Y344"/>
      <c r="Z344"/>
      <c r="AA344"/>
      <c r="AB344"/>
      <c r="AC344"/>
      <c r="AD344"/>
      <c r="AE344"/>
    </row>
    <row r="345" spans="22:31">
      <c r="V345"/>
      <c r="W345"/>
      <c r="X345"/>
      <c r="Y345"/>
      <c r="Z345"/>
      <c r="AA345"/>
      <c r="AB345"/>
      <c r="AC345"/>
      <c r="AD345"/>
      <c r="AE345"/>
    </row>
    <row r="346" spans="22:31">
      <c r="V346"/>
      <c r="W346"/>
      <c r="X346"/>
      <c r="Y346"/>
      <c r="Z346"/>
      <c r="AA346"/>
      <c r="AB346"/>
      <c r="AC346"/>
      <c r="AD346"/>
      <c r="AE346"/>
    </row>
    <row r="347" spans="22:31">
      <c r="V347"/>
      <c r="W347"/>
      <c r="X347"/>
      <c r="Y347"/>
      <c r="Z347"/>
      <c r="AA347"/>
      <c r="AB347"/>
      <c r="AC347"/>
      <c r="AD347"/>
      <c r="AE347"/>
    </row>
    <row r="348" spans="22:31">
      <c r="V348"/>
      <c r="W348"/>
      <c r="X348"/>
      <c r="Y348"/>
      <c r="Z348"/>
      <c r="AA348"/>
      <c r="AB348"/>
      <c r="AC348"/>
      <c r="AD348"/>
      <c r="AE348"/>
    </row>
    <row r="349" spans="22:31">
      <c r="V349"/>
      <c r="W349"/>
      <c r="X349"/>
      <c r="Y349"/>
      <c r="Z349"/>
      <c r="AA349"/>
      <c r="AB349"/>
      <c r="AC349"/>
      <c r="AD349"/>
      <c r="AE349"/>
    </row>
    <row r="350" spans="22:31">
      <c r="V350"/>
      <c r="W350"/>
      <c r="X350"/>
      <c r="Y350"/>
      <c r="Z350"/>
      <c r="AA350"/>
      <c r="AB350"/>
      <c r="AC350"/>
      <c r="AD350"/>
      <c r="AE350"/>
    </row>
    <row r="351" spans="22:31">
      <c r="V351"/>
      <c r="W351"/>
      <c r="X351"/>
      <c r="Y351"/>
      <c r="Z351"/>
      <c r="AA351"/>
      <c r="AB351"/>
      <c r="AC351"/>
      <c r="AD351"/>
      <c r="AE351"/>
    </row>
    <row r="352" spans="22:31">
      <c r="V352"/>
      <c r="W352"/>
      <c r="X352"/>
      <c r="Y352"/>
      <c r="Z352"/>
      <c r="AA352"/>
      <c r="AB352"/>
      <c r="AC352"/>
      <c r="AD352"/>
      <c r="AE352"/>
    </row>
    <row r="353" spans="22:31">
      <c r="V353"/>
      <c r="W353"/>
      <c r="X353"/>
      <c r="Y353"/>
      <c r="Z353"/>
      <c r="AA353"/>
      <c r="AB353"/>
      <c r="AC353"/>
      <c r="AD353"/>
      <c r="AE353"/>
    </row>
    <row r="354" spans="22:31">
      <c r="V354"/>
      <c r="W354"/>
      <c r="X354"/>
      <c r="Y354"/>
      <c r="Z354"/>
      <c r="AA354"/>
      <c r="AB354"/>
      <c r="AC354"/>
      <c r="AD354"/>
      <c r="AE354"/>
    </row>
    <row r="355" spans="22:31">
      <c r="V355"/>
      <c r="W355"/>
      <c r="X355"/>
      <c r="Y355"/>
      <c r="Z355"/>
      <c r="AA355"/>
      <c r="AB355"/>
      <c r="AC355"/>
      <c r="AD355"/>
      <c r="AE355"/>
    </row>
    <row r="356" spans="22:31">
      <c r="V356"/>
      <c r="W356"/>
      <c r="X356"/>
      <c r="Y356"/>
      <c r="Z356"/>
      <c r="AA356"/>
      <c r="AB356"/>
      <c r="AC356"/>
      <c r="AD356"/>
      <c r="AE356"/>
    </row>
    <row r="357" spans="22:31">
      <c r="V357"/>
      <c r="W357"/>
      <c r="X357"/>
      <c r="Y357"/>
      <c r="Z357"/>
      <c r="AA357"/>
      <c r="AB357"/>
      <c r="AC357"/>
      <c r="AD357"/>
      <c r="AE357"/>
    </row>
    <row r="358" spans="22:31">
      <c r="V358"/>
      <c r="W358"/>
      <c r="X358"/>
      <c r="Y358"/>
      <c r="Z358"/>
      <c r="AA358"/>
      <c r="AB358"/>
      <c r="AC358"/>
      <c r="AD358"/>
      <c r="AE358"/>
    </row>
    <row r="359" spans="22:31">
      <c r="V359"/>
      <c r="W359"/>
      <c r="X359"/>
      <c r="Y359"/>
      <c r="Z359"/>
      <c r="AA359"/>
      <c r="AB359"/>
      <c r="AC359"/>
      <c r="AD359"/>
      <c r="AE359"/>
    </row>
    <row r="360" spans="22:31">
      <c r="V360"/>
      <c r="W360"/>
      <c r="X360"/>
      <c r="Y360"/>
      <c r="Z360"/>
      <c r="AA360"/>
      <c r="AB360"/>
      <c r="AC360"/>
      <c r="AD360"/>
      <c r="AE360"/>
    </row>
    <row r="361" spans="22:31">
      <c r="V361"/>
      <c r="W361"/>
      <c r="X361"/>
      <c r="Y361"/>
      <c r="Z361"/>
      <c r="AA361"/>
      <c r="AB361"/>
      <c r="AC361"/>
      <c r="AD361"/>
      <c r="AE361"/>
    </row>
    <row r="362" spans="22:31">
      <c r="V362"/>
      <c r="W362"/>
      <c r="X362"/>
      <c r="Y362"/>
      <c r="Z362"/>
      <c r="AA362"/>
      <c r="AB362"/>
      <c r="AC362"/>
      <c r="AD362"/>
      <c r="AE362"/>
    </row>
    <row r="363" spans="22:31">
      <c r="V363"/>
      <c r="W363"/>
      <c r="X363"/>
      <c r="Y363"/>
      <c r="Z363"/>
      <c r="AA363"/>
      <c r="AB363"/>
      <c r="AC363"/>
      <c r="AD363"/>
      <c r="AE363"/>
    </row>
    <row r="364" spans="22:31">
      <c r="V364"/>
      <c r="W364"/>
      <c r="X364"/>
      <c r="Y364"/>
      <c r="Z364"/>
      <c r="AA364"/>
      <c r="AB364"/>
      <c r="AC364"/>
      <c r="AD364"/>
      <c r="AE364"/>
    </row>
    <row r="365" spans="22:31">
      <c r="V365"/>
      <c r="W365"/>
      <c r="X365"/>
      <c r="Y365"/>
      <c r="Z365"/>
      <c r="AA365"/>
      <c r="AB365"/>
      <c r="AC365"/>
      <c r="AD365"/>
      <c r="AE365"/>
    </row>
    <row r="366" spans="22:31">
      <c r="V366"/>
      <c r="W366"/>
      <c r="X366"/>
      <c r="Y366"/>
      <c r="Z366"/>
      <c r="AA366"/>
      <c r="AB366"/>
      <c r="AC366"/>
      <c r="AD366"/>
      <c r="AE366"/>
    </row>
    <row r="367" spans="22:31">
      <c r="V367"/>
      <c r="W367"/>
      <c r="X367"/>
      <c r="Y367"/>
      <c r="Z367"/>
      <c r="AA367"/>
      <c r="AB367"/>
      <c r="AC367"/>
      <c r="AD367"/>
      <c r="AE367"/>
    </row>
    <row r="368" spans="22:31">
      <c r="V368"/>
      <c r="W368"/>
      <c r="X368"/>
      <c r="Y368"/>
      <c r="Z368"/>
      <c r="AA368"/>
      <c r="AB368"/>
      <c r="AC368"/>
      <c r="AD368"/>
      <c r="AE368"/>
    </row>
    <row r="369" spans="22:31">
      <c r="V369"/>
      <c r="W369"/>
      <c r="X369"/>
      <c r="Y369"/>
      <c r="Z369"/>
      <c r="AA369"/>
      <c r="AB369"/>
      <c r="AC369"/>
      <c r="AD369"/>
      <c r="AE369"/>
    </row>
    <row r="370" spans="22:31">
      <c r="V370"/>
      <c r="W370"/>
      <c r="X370"/>
      <c r="Y370"/>
      <c r="Z370"/>
      <c r="AA370"/>
      <c r="AB370"/>
      <c r="AC370"/>
      <c r="AD370"/>
      <c r="AE370"/>
    </row>
    <row r="371" spans="22:31">
      <c r="V371"/>
      <c r="W371"/>
      <c r="X371"/>
      <c r="Y371"/>
      <c r="Z371"/>
      <c r="AA371"/>
      <c r="AB371"/>
      <c r="AC371"/>
      <c r="AD371"/>
      <c r="AE371"/>
    </row>
    <row r="372" spans="22:31">
      <c r="V372"/>
      <c r="W372"/>
      <c r="X372"/>
      <c r="Y372"/>
      <c r="Z372"/>
      <c r="AA372"/>
      <c r="AB372"/>
      <c r="AC372"/>
      <c r="AD372"/>
      <c r="AE372"/>
    </row>
    <row r="373" spans="22:31">
      <c r="V373"/>
      <c r="W373"/>
      <c r="X373"/>
      <c r="Y373"/>
      <c r="Z373"/>
      <c r="AA373"/>
      <c r="AB373"/>
      <c r="AC373"/>
      <c r="AD373"/>
      <c r="AE373"/>
    </row>
    <row r="374" spans="22:31">
      <c r="V374"/>
      <c r="W374"/>
      <c r="X374"/>
      <c r="Y374"/>
      <c r="Z374"/>
      <c r="AA374"/>
      <c r="AB374"/>
      <c r="AC374"/>
      <c r="AD374"/>
      <c r="AE374"/>
    </row>
    <row r="375" spans="22:31">
      <c r="V375"/>
      <c r="W375"/>
      <c r="X375"/>
      <c r="Y375"/>
      <c r="Z375"/>
      <c r="AA375"/>
      <c r="AB375"/>
      <c r="AC375"/>
      <c r="AD375"/>
      <c r="AE375"/>
    </row>
    <row r="376" spans="22:31">
      <c r="V376"/>
      <c r="W376"/>
      <c r="X376"/>
      <c r="Y376"/>
      <c r="Z376"/>
      <c r="AA376"/>
      <c r="AB376"/>
      <c r="AC376"/>
      <c r="AD376"/>
      <c r="AE376"/>
    </row>
    <row r="377" spans="22:31">
      <c r="V377"/>
      <c r="W377"/>
      <c r="X377"/>
      <c r="Y377"/>
      <c r="Z377"/>
      <c r="AA377"/>
      <c r="AB377"/>
      <c r="AC377"/>
      <c r="AD377"/>
      <c r="AE377"/>
    </row>
    <row r="378" spans="22:31">
      <c r="V378"/>
      <c r="W378"/>
      <c r="X378"/>
      <c r="Y378"/>
      <c r="Z378"/>
      <c r="AA378"/>
      <c r="AB378"/>
      <c r="AC378"/>
      <c r="AD378"/>
      <c r="AE378"/>
    </row>
    <row r="379" spans="22:31">
      <c r="V379"/>
      <c r="W379"/>
      <c r="X379"/>
      <c r="Y379"/>
      <c r="Z379"/>
      <c r="AA379"/>
      <c r="AB379"/>
      <c r="AC379"/>
      <c r="AD379"/>
      <c r="AE379"/>
    </row>
    <row r="380" spans="22:31">
      <c r="V380"/>
      <c r="W380"/>
      <c r="X380"/>
      <c r="Y380"/>
      <c r="Z380"/>
      <c r="AA380"/>
      <c r="AB380"/>
      <c r="AC380"/>
      <c r="AD380"/>
      <c r="AE380"/>
    </row>
    <row r="381" spans="22:31">
      <c r="V381"/>
      <c r="W381"/>
      <c r="X381"/>
      <c r="Y381"/>
      <c r="Z381"/>
      <c r="AA381"/>
      <c r="AB381"/>
      <c r="AC381"/>
      <c r="AD381"/>
      <c r="AE381"/>
    </row>
    <row r="382" spans="22:31">
      <c r="V382"/>
      <c r="W382"/>
      <c r="X382"/>
      <c r="Y382"/>
      <c r="Z382"/>
      <c r="AA382"/>
      <c r="AB382"/>
      <c r="AC382"/>
      <c r="AD382"/>
      <c r="AE382"/>
    </row>
    <row r="383" spans="22:31">
      <c r="V383"/>
      <c r="W383"/>
      <c r="X383"/>
      <c r="Y383"/>
      <c r="Z383"/>
      <c r="AA383"/>
      <c r="AB383"/>
      <c r="AC383"/>
      <c r="AD383"/>
      <c r="AE383"/>
    </row>
    <row r="384" spans="22:31">
      <c r="V384"/>
      <c r="W384"/>
      <c r="X384"/>
      <c r="Y384"/>
      <c r="Z384"/>
      <c r="AA384"/>
      <c r="AB384"/>
      <c r="AC384"/>
      <c r="AD384"/>
      <c r="AE384"/>
    </row>
    <row r="385" spans="22:31">
      <c r="V385"/>
      <c r="W385"/>
      <c r="X385"/>
      <c r="Y385"/>
      <c r="Z385"/>
      <c r="AA385"/>
      <c r="AB385"/>
      <c r="AC385"/>
      <c r="AD385"/>
      <c r="AE385"/>
    </row>
    <row r="386" spans="22:31">
      <c r="V386"/>
      <c r="W386"/>
      <c r="X386"/>
      <c r="Y386"/>
      <c r="Z386"/>
      <c r="AA386"/>
      <c r="AB386"/>
      <c r="AC386"/>
      <c r="AD386"/>
      <c r="AE386"/>
    </row>
    <row r="387" spans="22:31">
      <c r="V387"/>
      <c r="W387"/>
      <c r="X387"/>
      <c r="Y387"/>
      <c r="Z387"/>
      <c r="AA387"/>
      <c r="AB387"/>
      <c r="AC387"/>
      <c r="AD387"/>
      <c r="AE387"/>
    </row>
    <row r="388" spans="22:31">
      <c r="V388"/>
      <c r="W388"/>
      <c r="X388"/>
      <c r="Y388"/>
      <c r="Z388"/>
      <c r="AA388"/>
      <c r="AB388"/>
      <c r="AC388"/>
      <c r="AD388"/>
      <c r="AE388"/>
    </row>
    <row r="389" spans="22:31">
      <c r="V389"/>
      <c r="W389"/>
      <c r="X389"/>
      <c r="Y389"/>
      <c r="Z389"/>
      <c r="AA389"/>
      <c r="AB389"/>
      <c r="AC389"/>
      <c r="AD389"/>
      <c r="AE389"/>
    </row>
    <row r="390" spans="22:31">
      <c r="V390"/>
      <c r="W390"/>
      <c r="X390"/>
      <c r="Y390"/>
      <c r="Z390"/>
      <c r="AA390"/>
      <c r="AB390"/>
      <c r="AC390"/>
      <c r="AD390"/>
      <c r="AE390"/>
    </row>
    <row r="391" spans="22:31">
      <c r="V391"/>
      <c r="W391"/>
      <c r="X391"/>
      <c r="Y391"/>
      <c r="Z391"/>
      <c r="AA391"/>
      <c r="AB391"/>
      <c r="AC391"/>
      <c r="AD391"/>
      <c r="AE391"/>
    </row>
    <row r="392" spans="22:31">
      <c r="V392"/>
      <c r="W392"/>
      <c r="X392"/>
      <c r="Y392"/>
      <c r="Z392"/>
      <c r="AA392"/>
      <c r="AB392"/>
      <c r="AC392"/>
      <c r="AD392"/>
      <c r="AE392"/>
    </row>
    <row r="393" spans="22:31">
      <c r="V393"/>
      <c r="W393"/>
      <c r="X393"/>
      <c r="Y393"/>
      <c r="Z393"/>
      <c r="AA393"/>
      <c r="AB393"/>
      <c r="AC393"/>
      <c r="AD393"/>
      <c r="AE393"/>
    </row>
    <row r="394" spans="22:31">
      <c r="V394"/>
      <c r="W394"/>
      <c r="X394"/>
      <c r="Y394"/>
      <c r="Z394"/>
      <c r="AA394"/>
      <c r="AB394"/>
      <c r="AC394"/>
      <c r="AD394"/>
      <c r="AE394"/>
    </row>
    <row r="395" spans="22:31">
      <c r="V395"/>
      <c r="W395"/>
      <c r="X395"/>
      <c r="Y395"/>
      <c r="Z395"/>
      <c r="AA395"/>
      <c r="AB395"/>
      <c r="AC395"/>
      <c r="AD395"/>
      <c r="AE395"/>
    </row>
    <row r="396" spans="22:31">
      <c r="V396"/>
      <c r="W396"/>
      <c r="X396"/>
      <c r="Y396"/>
      <c r="Z396"/>
      <c r="AA396"/>
      <c r="AB396"/>
      <c r="AC396"/>
      <c r="AD396"/>
      <c r="AE396"/>
    </row>
    <row r="397" spans="22:31">
      <c r="V397"/>
      <c r="W397"/>
      <c r="X397"/>
      <c r="Y397"/>
      <c r="Z397"/>
      <c r="AA397"/>
      <c r="AB397"/>
      <c r="AC397"/>
      <c r="AD397"/>
      <c r="AE397"/>
    </row>
    <row r="398" spans="22:31">
      <c r="V398"/>
      <c r="W398"/>
      <c r="X398"/>
      <c r="Y398"/>
      <c r="Z398"/>
      <c r="AA398"/>
      <c r="AB398"/>
      <c r="AC398"/>
      <c r="AD398"/>
      <c r="AE398"/>
    </row>
    <row r="399" spans="22:31">
      <c r="V399"/>
      <c r="W399"/>
      <c r="X399"/>
      <c r="Y399"/>
      <c r="Z399"/>
      <c r="AA399"/>
      <c r="AB399"/>
      <c r="AC399"/>
      <c r="AD399"/>
      <c r="AE399"/>
    </row>
    <row r="400" spans="22:31">
      <c r="V400"/>
      <c r="W400"/>
      <c r="X400"/>
      <c r="Y400"/>
      <c r="Z400"/>
      <c r="AA400"/>
      <c r="AB400"/>
      <c r="AC400"/>
      <c r="AD400"/>
      <c r="AE400"/>
    </row>
    <row r="401" spans="22:31">
      <c r="V401"/>
      <c r="W401"/>
      <c r="X401"/>
      <c r="Y401"/>
      <c r="Z401"/>
      <c r="AA401"/>
      <c r="AB401"/>
      <c r="AC401"/>
      <c r="AD401"/>
      <c r="AE401"/>
    </row>
    <row r="402" spans="22:31">
      <c r="V402"/>
      <c r="W402"/>
      <c r="X402"/>
      <c r="Y402"/>
      <c r="Z402"/>
      <c r="AA402"/>
      <c r="AB402"/>
      <c r="AC402"/>
      <c r="AD402"/>
      <c r="AE402"/>
    </row>
    <row r="403" spans="22:31">
      <c r="V403"/>
      <c r="W403"/>
      <c r="X403"/>
      <c r="Y403"/>
      <c r="Z403"/>
      <c r="AA403"/>
      <c r="AB403"/>
      <c r="AC403"/>
      <c r="AD403"/>
      <c r="AE403"/>
    </row>
    <row r="404" spans="22:31">
      <c r="V404"/>
      <c r="W404"/>
      <c r="X404"/>
      <c r="Y404"/>
      <c r="Z404"/>
      <c r="AA404"/>
      <c r="AB404"/>
      <c r="AC404"/>
      <c r="AD404"/>
      <c r="AE404"/>
    </row>
    <row r="405" spans="22:31">
      <c r="V405"/>
      <c r="W405"/>
      <c r="X405"/>
      <c r="Y405"/>
      <c r="Z405"/>
      <c r="AA405"/>
      <c r="AB405"/>
      <c r="AC405"/>
      <c r="AD405"/>
      <c r="AE405"/>
    </row>
    <row r="406" spans="22:31">
      <c r="V406"/>
      <c r="W406"/>
      <c r="X406"/>
      <c r="Y406"/>
      <c r="Z406"/>
      <c r="AA406"/>
      <c r="AB406"/>
      <c r="AC406"/>
      <c r="AD406"/>
      <c r="AE406"/>
    </row>
    <row r="407" spans="22:31">
      <c r="V407"/>
      <c r="W407"/>
      <c r="X407"/>
      <c r="Y407"/>
      <c r="Z407"/>
      <c r="AA407"/>
      <c r="AB407"/>
      <c r="AC407"/>
      <c r="AD407"/>
      <c r="AE407"/>
    </row>
    <row r="408" spans="22:31">
      <c r="V408"/>
      <c r="W408"/>
      <c r="X408"/>
      <c r="Y408"/>
      <c r="Z408"/>
      <c r="AA408"/>
      <c r="AB408"/>
      <c r="AC408"/>
      <c r="AD408"/>
      <c r="AE408"/>
    </row>
    <row r="409" spans="22:31">
      <c r="V409"/>
      <c r="W409"/>
      <c r="X409"/>
      <c r="Y409"/>
      <c r="Z409"/>
      <c r="AA409"/>
      <c r="AB409"/>
      <c r="AC409"/>
      <c r="AD409"/>
      <c r="AE409"/>
    </row>
    <row r="410" spans="22:31">
      <c r="V410"/>
      <c r="W410"/>
      <c r="X410"/>
      <c r="Y410"/>
      <c r="Z410"/>
      <c r="AA410"/>
      <c r="AB410"/>
      <c r="AC410"/>
      <c r="AD410"/>
      <c r="AE410"/>
    </row>
    <row r="411" spans="22:31">
      <c r="V411"/>
      <c r="W411"/>
      <c r="X411"/>
      <c r="Y411"/>
      <c r="Z411"/>
      <c r="AA411"/>
      <c r="AB411"/>
      <c r="AC411"/>
      <c r="AD411"/>
      <c r="AE411"/>
    </row>
    <row r="412" spans="22:31">
      <c r="V412"/>
      <c r="W412"/>
      <c r="X412"/>
      <c r="Y412"/>
      <c r="Z412"/>
      <c r="AA412"/>
      <c r="AB412"/>
      <c r="AC412"/>
      <c r="AD412"/>
      <c r="AE412"/>
    </row>
    <row r="413" spans="22:31">
      <c r="V413"/>
      <c r="W413"/>
      <c r="X413"/>
      <c r="Y413"/>
      <c r="Z413"/>
      <c r="AA413"/>
      <c r="AB413"/>
      <c r="AC413"/>
      <c r="AD413"/>
      <c r="AE413"/>
    </row>
    <row r="414" spans="22:31">
      <c r="V414"/>
      <c r="W414"/>
      <c r="X414"/>
      <c r="Y414"/>
      <c r="Z414"/>
      <c r="AA414"/>
      <c r="AB414"/>
      <c r="AC414"/>
      <c r="AD414"/>
      <c r="AE414"/>
    </row>
    <row r="415" spans="22:31">
      <c r="V415"/>
      <c r="W415"/>
      <c r="X415"/>
      <c r="Y415"/>
      <c r="Z415"/>
      <c r="AA415"/>
      <c r="AB415"/>
      <c r="AC415"/>
      <c r="AD415"/>
      <c r="AE415"/>
    </row>
    <row r="416" spans="22:31">
      <c r="V416"/>
      <c r="W416"/>
      <c r="X416"/>
      <c r="Y416"/>
      <c r="Z416"/>
      <c r="AA416"/>
      <c r="AB416"/>
      <c r="AC416"/>
      <c r="AD416"/>
      <c r="AE416"/>
    </row>
    <row r="417" spans="22:31">
      <c r="V417"/>
      <c r="W417"/>
      <c r="X417"/>
      <c r="Y417"/>
      <c r="Z417"/>
      <c r="AA417"/>
      <c r="AB417"/>
      <c r="AC417"/>
      <c r="AD417"/>
      <c r="AE417"/>
    </row>
    <row r="418" spans="22:31">
      <c r="V418"/>
      <c r="W418"/>
      <c r="X418"/>
      <c r="Y418"/>
      <c r="Z418"/>
      <c r="AA418"/>
      <c r="AB418"/>
      <c r="AC418"/>
      <c r="AD418"/>
      <c r="AE418"/>
    </row>
    <row r="419" spans="22:31">
      <c r="V419"/>
      <c r="W419"/>
      <c r="X419"/>
      <c r="Y419"/>
      <c r="Z419"/>
      <c r="AA419"/>
      <c r="AB419"/>
      <c r="AC419"/>
      <c r="AD419"/>
      <c r="AE419"/>
    </row>
    <row r="420" spans="22:31">
      <c r="V420"/>
      <c r="W420"/>
      <c r="X420"/>
      <c r="Y420"/>
      <c r="Z420"/>
      <c r="AA420"/>
      <c r="AB420"/>
      <c r="AC420"/>
      <c r="AD420"/>
      <c r="AE420"/>
    </row>
    <row r="421" spans="22:31">
      <c r="V421"/>
      <c r="W421"/>
      <c r="X421"/>
      <c r="Y421"/>
      <c r="Z421"/>
      <c r="AA421"/>
      <c r="AB421"/>
      <c r="AC421"/>
      <c r="AD421"/>
      <c r="AE421"/>
    </row>
    <row r="422" spans="22:31">
      <c r="V422"/>
      <c r="W422"/>
      <c r="X422"/>
      <c r="Y422"/>
      <c r="Z422"/>
      <c r="AA422"/>
      <c r="AB422"/>
      <c r="AC422"/>
      <c r="AD422"/>
      <c r="AE422"/>
    </row>
    <row r="423" spans="22:31">
      <c r="V423"/>
      <c r="W423"/>
      <c r="X423"/>
      <c r="Y423"/>
      <c r="Z423"/>
      <c r="AA423"/>
      <c r="AB423"/>
      <c r="AC423"/>
      <c r="AD423"/>
      <c r="AE423"/>
    </row>
    <row r="424" spans="22:31">
      <c r="V424"/>
      <c r="W424"/>
      <c r="X424"/>
      <c r="Y424"/>
      <c r="Z424"/>
      <c r="AA424"/>
      <c r="AB424"/>
      <c r="AC424"/>
      <c r="AD424"/>
      <c r="AE424"/>
    </row>
    <row r="425" spans="22:31">
      <c r="V425"/>
      <c r="W425"/>
      <c r="X425"/>
      <c r="Y425"/>
      <c r="Z425"/>
      <c r="AA425"/>
      <c r="AB425"/>
      <c r="AC425"/>
      <c r="AD425"/>
      <c r="AE425"/>
    </row>
    <row r="426" spans="22:31">
      <c r="V426"/>
      <c r="W426"/>
      <c r="X426"/>
      <c r="Y426"/>
      <c r="Z426"/>
      <c r="AA426"/>
      <c r="AB426"/>
      <c r="AC426"/>
      <c r="AD426"/>
      <c r="AE426"/>
    </row>
    <row r="427" spans="22:31">
      <c r="V427"/>
      <c r="W427"/>
      <c r="X427"/>
      <c r="Y427"/>
      <c r="Z427"/>
      <c r="AA427"/>
      <c r="AB427"/>
      <c r="AC427"/>
      <c r="AD427"/>
      <c r="AE427"/>
    </row>
    <row r="428" spans="22:31">
      <c r="V428"/>
      <c r="W428"/>
      <c r="X428"/>
      <c r="Y428"/>
      <c r="Z428"/>
      <c r="AA428"/>
      <c r="AB428"/>
      <c r="AC428"/>
      <c r="AD428"/>
      <c r="AE428"/>
    </row>
    <row r="429" spans="22:31">
      <c r="V429"/>
      <c r="W429"/>
      <c r="X429"/>
      <c r="Y429"/>
      <c r="Z429"/>
      <c r="AA429"/>
      <c r="AB429"/>
      <c r="AC429"/>
      <c r="AD429"/>
      <c r="AE429"/>
    </row>
    <row r="430" spans="22:31">
      <c r="V430"/>
      <c r="W430"/>
      <c r="X430"/>
      <c r="Y430"/>
      <c r="Z430"/>
      <c r="AA430"/>
      <c r="AB430"/>
      <c r="AC430"/>
      <c r="AD430"/>
      <c r="AE430"/>
    </row>
  </sheetData>
  <mergeCells count="2">
    <mergeCell ref="B1:S1"/>
    <mergeCell ref="B28:S28"/>
  </mergeCells>
  <printOptions horizontalCentered="1"/>
  <pageMargins left="0.78740157480314965" right="0.78740157480314965" top="0.70866141732283472" bottom="0.6692913385826772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 apprendistato</vt:lpstr>
      <vt:lpstr>'ass apprendistato'!Area_stampa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2023-11-20T11:12:24Z</cp:lastPrinted>
  <dcterms:created xsi:type="dcterms:W3CDTF">2023-11-20T11:12:13Z</dcterms:created>
  <dcterms:modified xsi:type="dcterms:W3CDTF">2023-11-20T11:13:08Z</dcterms:modified>
</cp:coreProperties>
</file>